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drawings/drawing2.xml" ContentType="application/vnd.openxmlformats-officedocument.drawing+xml"/>
  <Override PartName="/xl/tables/table3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k Fencing\Documents\Provincial Rankings\2022-2023\"/>
    </mc:Choice>
  </mc:AlternateContent>
  <xr:revisionPtr revIDLastSave="0" documentId="8_{9FA507C9-2D10-472D-9767-086BDE3154E3}" xr6:coauthVersionLast="47" xr6:coauthVersionMax="47" xr10:uidLastSave="{00000000-0000-0000-0000-000000000000}"/>
  <bookViews>
    <workbookView xWindow="-108" yWindow="-108" windowWidth="23256" windowHeight="12456" xr2:uid="{F2B23531-F43F-48CE-9C51-4E2952ED378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6" i="1" l="1"/>
  <c r="N127" i="1"/>
  <c r="I14" i="2"/>
  <c r="I13" i="2"/>
  <c r="I12" i="2"/>
  <c r="I11" i="2"/>
  <c r="I10" i="2"/>
  <c r="I8" i="2"/>
  <c r="I9" i="2"/>
  <c r="I7" i="2"/>
  <c r="I5" i="2"/>
  <c r="I6" i="2"/>
  <c r="N609" i="1"/>
  <c r="N608" i="1"/>
  <c r="N607" i="1"/>
  <c r="N606" i="1"/>
  <c r="N605" i="1"/>
  <c r="N604" i="1"/>
  <c r="N603" i="1"/>
  <c r="N602" i="1"/>
  <c r="N601" i="1"/>
  <c r="N600" i="1"/>
  <c r="N592" i="1"/>
  <c r="N591" i="1"/>
  <c r="N590" i="1"/>
  <c r="N589" i="1"/>
  <c r="N588" i="1"/>
  <c r="N587" i="1"/>
  <c r="N586" i="1"/>
  <c r="N585" i="1"/>
  <c r="N584" i="1"/>
  <c r="N583" i="1"/>
  <c r="N575" i="1"/>
  <c r="N574" i="1"/>
  <c r="N573" i="1"/>
  <c r="N572" i="1"/>
  <c r="N571" i="1"/>
  <c r="N570" i="1"/>
  <c r="N569" i="1"/>
  <c r="N568" i="1"/>
  <c r="N567" i="1"/>
  <c r="N566" i="1"/>
  <c r="N558" i="1"/>
  <c r="N557" i="1"/>
  <c r="N553" i="1"/>
  <c r="N556" i="1"/>
  <c r="N554" i="1"/>
  <c r="N555" i="1"/>
  <c r="N550" i="1"/>
  <c r="N551" i="1"/>
  <c r="N549" i="1"/>
  <c r="N552" i="1"/>
  <c r="N541" i="1"/>
  <c r="N540" i="1"/>
  <c r="N539" i="1"/>
  <c r="N538" i="1"/>
  <c r="N537" i="1"/>
  <c r="N536" i="1"/>
  <c r="N535" i="1"/>
  <c r="N534" i="1"/>
  <c r="N533" i="1"/>
  <c r="N532" i="1"/>
  <c r="N524" i="1"/>
  <c r="N523" i="1"/>
  <c r="N522" i="1"/>
  <c r="N521" i="1"/>
  <c r="N520" i="1"/>
  <c r="N519" i="1"/>
  <c r="N518" i="1"/>
  <c r="N517" i="1"/>
  <c r="N516" i="1"/>
  <c r="N515" i="1"/>
  <c r="N507" i="1"/>
  <c r="N506" i="1"/>
  <c r="N505" i="1"/>
  <c r="N504" i="1"/>
  <c r="N503" i="1"/>
  <c r="N502" i="1"/>
  <c r="N501" i="1"/>
  <c r="N500" i="1"/>
  <c r="N499" i="1"/>
  <c r="N498" i="1"/>
  <c r="N490" i="1"/>
  <c r="N489" i="1"/>
  <c r="N488" i="1"/>
  <c r="N487" i="1"/>
  <c r="N486" i="1"/>
  <c r="N485" i="1"/>
  <c r="N484" i="1"/>
  <c r="N483" i="1"/>
  <c r="N482" i="1"/>
  <c r="N481" i="1"/>
  <c r="N473" i="1"/>
  <c r="N472" i="1"/>
  <c r="N471" i="1"/>
  <c r="N470" i="1"/>
  <c r="N469" i="1"/>
  <c r="N468" i="1"/>
  <c r="N467" i="1"/>
  <c r="N466" i="1"/>
  <c r="N465" i="1"/>
  <c r="N464" i="1"/>
  <c r="N456" i="1"/>
  <c r="N455" i="1"/>
  <c r="N454" i="1"/>
  <c r="N453" i="1"/>
  <c r="N452" i="1"/>
  <c r="N451" i="1"/>
  <c r="N450" i="1"/>
  <c r="N449" i="1"/>
  <c r="N448" i="1"/>
  <c r="N447" i="1"/>
  <c r="N439" i="1"/>
  <c r="N438" i="1"/>
  <c r="N437" i="1"/>
  <c r="N436" i="1"/>
  <c r="N435" i="1"/>
  <c r="N434" i="1"/>
  <c r="N433" i="1"/>
  <c r="N432" i="1"/>
  <c r="N431" i="1"/>
  <c r="N430" i="1"/>
  <c r="N422" i="1"/>
  <c r="N421" i="1"/>
  <c r="N420" i="1"/>
  <c r="N419" i="1"/>
  <c r="N418" i="1"/>
  <c r="N417" i="1"/>
  <c r="N414" i="1"/>
  <c r="N413" i="1"/>
  <c r="N415" i="1"/>
  <c r="N405" i="1"/>
  <c r="N404" i="1"/>
  <c r="N403" i="1"/>
  <c r="N402" i="1"/>
  <c r="N401" i="1"/>
  <c r="N400" i="1"/>
  <c r="N399" i="1"/>
  <c r="N398" i="1"/>
  <c r="N397" i="1"/>
  <c r="N396" i="1"/>
  <c r="N388" i="1"/>
  <c r="N387" i="1"/>
  <c r="N386" i="1"/>
  <c r="N385" i="1"/>
  <c r="N384" i="1"/>
  <c r="N383" i="1"/>
  <c r="N381" i="1"/>
  <c r="N379" i="1"/>
  <c r="N380" i="1"/>
  <c r="N382" i="1"/>
  <c r="N371" i="1"/>
  <c r="N370" i="1"/>
  <c r="N369" i="1"/>
  <c r="N368" i="1"/>
  <c r="N367" i="1"/>
  <c r="N366" i="1"/>
  <c r="N365" i="1"/>
  <c r="N364" i="1"/>
  <c r="N363" i="1"/>
  <c r="N362" i="1"/>
  <c r="N354" i="1"/>
  <c r="N353" i="1"/>
  <c r="N352" i="1"/>
  <c r="N351" i="1"/>
  <c r="N350" i="1"/>
  <c r="N349" i="1"/>
  <c r="N348" i="1"/>
  <c r="N347" i="1"/>
  <c r="N346" i="1"/>
  <c r="N345" i="1"/>
  <c r="N337" i="1"/>
  <c r="N336" i="1"/>
  <c r="N335" i="1"/>
  <c r="N334" i="1"/>
  <c r="N333" i="1"/>
  <c r="N332" i="1"/>
  <c r="N331" i="1"/>
  <c r="N330" i="1"/>
  <c r="N329" i="1"/>
  <c r="N328" i="1"/>
  <c r="N320" i="1"/>
  <c r="N319" i="1"/>
  <c r="N318" i="1"/>
  <c r="N317" i="1"/>
  <c r="N315" i="1"/>
  <c r="N316" i="1"/>
  <c r="N313" i="1"/>
  <c r="N314" i="1"/>
  <c r="N312" i="1"/>
  <c r="N311" i="1"/>
  <c r="N304" i="1"/>
  <c r="N303" i="1"/>
  <c r="N302" i="1"/>
  <c r="N301" i="1"/>
  <c r="N300" i="1"/>
  <c r="N299" i="1"/>
  <c r="N298" i="1"/>
  <c r="N297" i="1"/>
  <c r="N296" i="1"/>
  <c r="N295" i="1"/>
  <c r="N287" i="1"/>
  <c r="N286" i="1"/>
  <c r="N285" i="1"/>
  <c r="N284" i="1"/>
  <c r="N283" i="1"/>
  <c r="N280" i="1"/>
  <c r="N282" i="1"/>
  <c r="N281" i="1"/>
  <c r="N279" i="1"/>
  <c r="N278" i="1"/>
  <c r="N270" i="1"/>
  <c r="N269" i="1"/>
  <c r="N268" i="1"/>
  <c r="N267" i="1"/>
  <c r="N266" i="1"/>
  <c r="N265" i="1"/>
  <c r="N264" i="1"/>
  <c r="N263" i="1"/>
  <c r="N262" i="1"/>
  <c r="N261" i="1"/>
  <c r="N253" i="1"/>
  <c r="N252" i="1"/>
  <c r="N251" i="1"/>
  <c r="N250" i="1"/>
  <c r="N249" i="1"/>
  <c r="N248" i="1"/>
  <c r="N247" i="1"/>
  <c r="N245" i="1"/>
  <c r="N246" i="1"/>
  <c r="N244" i="1"/>
  <c r="N236" i="1"/>
  <c r="N235" i="1"/>
  <c r="N234" i="1"/>
  <c r="N233" i="1"/>
  <c r="N232" i="1"/>
  <c r="N231" i="1"/>
  <c r="N230" i="1"/>
  <c r="N229" i="1"/>
  <c r="N228" i="1"/>
  <c r="N227" i="1"/>
  <c r="N219" i="1"/>
  <c r="N218" i="1"/>
  <c r="N217" i="1"/>
  <c r="N216" i="1"/>
  <c r="N215" i="1"/>
  <c r="N213" i="1"/>
  <c r="N214" i="1"/>
  <c r="N212" i="1"/>
  <c r="N211" i="1"/>
  <c r="N210" i="1"/>
  <c r="N202" i="1"/>
  <c r="N201" i="1"/>
  <c r="N200" i="1"/>
  <c r="N199" i="1"/>
  <c r="N198" i="1"/>
  <c r="N197" i="1"/>
  <c r="N196" i="1"/>
  <c r="N194" i="1"/>
  <c r="N193" i="1"/>
  <c r="N195" i="1"/>
  <c r="N185" i="1"/>
  <c r="N184" i="1"/>
  <c r="N183" i="1"/>
  <c r="N182" i="1"/>
  <c r="N181" i="1"/>
  <c r="N180" i="1"/>
  <c r="N179" i="1"/>
  <c r="N178" i="1"/>
  <c r="N177" i="1"/>
  <c r="N176" i="1"/>
  <c r="N168" i="1"/>
  <c r="N167" i="1"/>
  <c r="N166" i="1"/>
  <c r="N165" i="1"/>
  <c r="N164" i="1"/>
  <c r="N163" i="1"/>
  <c r="N162" i="1"/>
  <c r="N160" i="1"/>
  <c r="N161" i="1"/>
  <c r="N159" i="1"/>
  <c r="N151" i="1"/>
  <c r="N150" i="1"/>
  <c r="N149" i="1"/>
  <c r="N148" i="1"/>
  <c r="N147" i="1"/>
  <c r="N146" i="1"/>
  <c r="N145" i="1"/>
  <c r="N144" i="1"/>
  <c r="N143" i="1"/>
  <c r="N142" i="1"/>
  <c r="N134" i="1"/>
  <c r="N133" i="1"/>
  <c r="N132" i="1"/>
  <c r="N131" i="1"/>
  <c r="N130" i="1"/>
  <c r="N129" i="1"/>
  <c r="N128" i="1"/>
  <c r="N126" i="1"/>
  <c r="N125" i="1"/>
  <c r="N117" i="1"/>
  <c r="N116" i="1"/>
  <c r="N115" i="1"/>
  <c r="N114" i="1"/>
  <c r="N113" i="1"/>
  <c r="N112" i="1"/>
  <c r="N111" i="1"/>
  <c r="N110" i="1"/>
  <c r="N109" i="1"/>
  <c r="N108" i="1"/>
  <c r="N100" i="1"/>
  <c r="N99" i="1"/>
  <c r="N98" i="1"/>
  <c r="N97" i="1"/>
  <c r="N96" i="1"/>
  <c r="N95" i="1"/>
  <c r="N92" i="1"/>
  <c r="N94" i="1"/>
  <c r="N93" i="1"/>
  <c r="N91" i="1"/>
  <c r="N83" i="1"/>
  <c r="N82" i="1"/>
  <c r="N81" i="1"/>
  <c r="N80" i="1"/>
  <c r="N79" i="1"/>
  <c r="N78" i="1"/>
  <c r="N76" i="1"/>
  <c r="N74" i="1"/>
  <c r="N77" i="1"/>
  <c r="N75" i="1"/>
  <c r="N66" i="1"/>
  <c r="N65" i="1"/>
  <c r="N64" i="1"/>
  <c r="N63" i="1"/>
  <c r="N62" i="1"/>
  <c r="N61" i="1"/>
  <c r="N60" i="1"/>
  <c r="N59" i="1"/>
  <c r="N57" i="1"/>
  <c r="N58" i="1"/>
  <c r="N49" i="1"/>
  <c r="N48" i="1"/>
  <c r="N47" i="1"/>
  <c r="N46" i="1"/>
  <c r="N45" i="1"/>
  <c r="N44" i="1"/>
  <c r="N43" i="1"/>
  <c r="N42" i="1"/>
  <c r="N41" i="1"/>
  <c r="N40" i="1"/>
  <c r="N32" i="1"/>
  <c r="N31" i="1"/>
  <c r="N29" i="1"/>
  <c r="N28" i="1"/>
  <c r="N30" i="1"/>
  <c r="N27" i="1"/>
  <c r="N26" i="1"/>
  <c r="N25" i="1"/>
  <c r="N24" i="1"/>
  <c r="N23" i="1"/>
  <c r="N6" i="1"/>
  <c r="N10" i="1"/>
  <c r="N8" i="1"/>
  <c r="N7" i="1"/>
  <c r="N12" i="1"/>
  <c r="N13" i="1"/>
  <c r="N9" i="1"/>
  <c r="N11" i="1"/>
  <c r="N14" i="1"/>
  <c r="N15" i="1"/>
</calcChain>
</file>

<file path=xl/sharedStrings.xml><?xml version="1.0" encoding="utf-8"?>
<sst xmlns="http://schemas.openxmlformats.org/spreadsheetml/2006/main" count="1259" uniqueCount="187">
  <si>
    <t>Rank</t>
  </si>
  <si>
    <t>Last Name</t>
  </si>
  <si>
    <t>First Name</t>
  </si>
  <si>
    <t>Club</t>
  </si>
  <si>
    <t>Placing</t>
  </si>
  <si>
    <t>Points</t>
  </si>
  <si>
    <t>MEN'S OPEN EPEE</t>
  </si>
  <si>
    <t>Tournament #3</t>
  </si>
  <si>
    <t>Tournament #4</t>
  </si>
  <si>
    <t>Total Points</t>
  </si>
  <si>
    <t>Saskathewan Fencing Association Provincial Rankings 2022/2023</t>
  </si>
  <si>
    <t># of Entries:</t>
  </si>
  <si>
    <t>WOMEN'S OPEN EPEE</t>
  </si>
  <si>
    <t>Column1</t>
  </si>
  <si>
    <t>Placing2</t>
  </si>
  <si>
    <t>Points2</t>
  </si>
  <si>
    <t>Placing3</t>
  </si>
  <si>
    <t>Points3</t>
  </si>
  <si>
    <t>Placing4</t>
  </si>
  <si>
    <t>Points4</t>
  </si>
  <si>
    <t>MEN'S OPEN FOIL</t>
  </si>
  <si>
    <t>WOMEN'S OPEN FOIL</t>
  </si>
  <si>
    <t>MEN'S OPEN SABRE</t>
  </si>
  <si>
    <t>WOMEN'S OPEN SABRE</t>
  </si>
  <si>
    <t>MEN'S MASTERS EPEE</t>
  </si>
  <si>
    <t>WOMEN'S MASTERS EPEE</t>
  </si>
  <si>
    <t>MEN'S MASTERS FOIL</t>
  </si>
  <si>
    <t>WOMEN'S MASTERS FOIL</t>
  </si>
  <si>
    <t>MEN'S MASTERS SABRE</t>
  </si>
  <si>
    <t>WOMEN'S MASTERS SABRE</t>
  </si>
  <si>
    <t>MEN'S JUNIOR EPEE</t>
  </si>
  <si>
    <t>WOMEN'S JUNIOR EPEE</t>
  </si>
  <si>
    <t>MEN'S JUNIOR FOIL</t>
  </si>
  <si>
    <t>WOMEN'S JUNIOR FOIL</t>
  </si>
  <si>
    <t>MEN'S JUNIOR SABRE</t>
  </si>
  <si>
    <t>WOMEN'S JUNIOR SABRE</t>
  </si>
  <si>
    <t>MEN'S CADET EPEE</t>
  </si>
  <si>
    <t>WOMEN'S CADET EPEE</t>
  </si>
  <si>
    <t>MEN'S CADET FOIL</t>
  </si>
  <si>
    <t>WOMEN'S CADET FOIL</t>
  </si>
  <si>
    <t>MEN'S CADET SABRE</t>
  </si>
  <si>
    <t>WOMEN'S CADET SABRE</t>
  </si>
  <si>
    <t>MEN'S U15 EPEE</t>
  </si>
  <si>
    <t>WOMEN'S U15 EPEE</t>
  </si>
  <si>
    <t>MEN'S U15 FOIL</t>
  </si>
  <si>
    <t>WOMEN'S U15 FOIL</t>
  </si>
  <si>
    <t>MEN'S U15 SABRE</t>
  </si>
  <si>
    <t>WOMEN'S U15 SABRE</t>
  </si>
  <si>
    <t>MEN'S U13 FOIL</t>
  </si>
  <si>
    <t>Asquith Open</t>
  </si>
  <si>
    <t>LEWIS</t>
  </si>
  <si>
    <t>Robert</t>
  </si>
  <si>
    <t>ASQ</t>
  </si>
  <si>
    <t>MCLOUGHLIN</t>
  </si>
  <si>
    <t>Finn</t>
  </si>
  <si>
    <t>PFC</t>
  </si>
  <si>
    <t>JOHANNSON</t>
  </si>
  <si>
    <t>Ry</t>
  </si>
  <si>
    <t>RICHARDSON</t>
  </si>
  <si>
    <t>Jasper</t>
  </si>
  <si>
    <t>TUCHSCHERER</t>
  </si>
  <si>
    <t>Nathan</t>
  </si>
  <si>
    <t>SCF</t>
  </si>
  <si>
    <t>GILONGOS</t>
  </si>
  <si>
    <t>Kian</t>
  </si>
  <si>
    <t>EZ</t>
  </si>
  <si>
    <t>TUMBACK</t>
  </si>
  <si>
    <t>Maxwell</t>
  </si>
  <si>
    <t>WOMEN'S U13 FOIL</t>
  </si>
  <si>
    <t>ISA</t>
  </si>
  <si>
    <t>Noah</t>
  </si>
  <si>
    <t>KEITH</t>
  </si>
  <si>
    <t>Gage</t>
  </si>
  <si>
    <t>MCGLOUGHLIN</t>
  </si>
  <si>
    <t>YE</t>
  </si>
  <si>
    <t>Jiajia</t>
  </si>
  <si>
    <t>BOWLES</t>
  </si>
  <si>
    <t>Abigail</t>
  </si>
  <si>
    <t>BRAR</t>
  </si>
  <si>
    <t>Amrit</t>
  </si>
  <si>
    <t>SALAHUB</t>
  </si>
  <si>
    <t>Jeremy</t>
  </si>
  <si>
    <t>PANK</t>
  </si>
  <si>
    <t>MORETTO</t>
  </si>
  <si>
    <t>Alexander</t>
  </si>
  <si>
    <t>LUND</t>
  </si>
  <si>
    <t>Adam</t>
  </si>
  <si>
    <t>HAGEN</t>
  </si>
  <si>
    <t>Lisa</t>
  </si>
  <si>
    <t>COULIC-SALAHUB</t>
  </si>
  <si>
    <t>Marcia</t>
  </si>
  <si>
    <t>ROSSEEL</t>
  </si>
  <si>
    <t>Genevieve</t>
  </si>
  <si>
    <t>SARTY</t>
  </si>
  <si>
    <t>Benjamin</t>
  </si>
  <si>
    <t>THIES</t>
  </si>
  <si>
    <t>Eric</t>
  </si>
  <si>
    <t>RR</t>
  </si>
  <si>
    <t>MEN'S U13 EPEE</t>
  </si>
  <si>
    <t>SMITH</t>
  </si>
  <si>
    <t>Gavin</t>
  </si>
  <si>
    <t>Cole</t>
  </si>
  <si>
    <t>WOMEN'S U13 EPEE</t>
  </si>
  <si>
    <t>Maren</t>
  </si>
  <si>
    <t>BLOCK</t>
  </si>
  <si>
    <t>Dane</t>
  </si>
  <si>
    <t>MENGELL</t>
  </si>
  <si>
    <t>Tad</t>
  </si>
  <si>
    <t>NEE</t>
  </si>
  <si>
    <t>ZHANG</t>
  </si>
  <si>
    <t>Zula</t>
  </si>
  <si>
    <t>SCHWEIGERT</t>
  </si>
  <si>
    <t>Asher</t>
  </si>
  <si>
    <t>WINKLER</t>
  </si>
  <si>
    <t>Zachariah</t>
  </si>
  <si>
    <t>SOULIER</t>
  </si>
  <si>
    <t>Mason</t>
  </si>
  <si>
    <t>LOURENS</t>
  </si>
  <si>
    <t>Marielle</t>
  </si>
  <si>
    <t>LEE</t>
  </si>
  <si>
    <t>Angelina</t>
  </si>
  <si>
    <t>THUE</t>
  </si>
  <si>
    <t>Deanna</t>
  </si>
  <si>
    <t>Jordan</t>
  </si>
  <si>
    <t>KOLOJAY</t>
  </si>
  <si>
    <t>Graham</t>
  </si>
  <si>
    <t>BRECHT</t>
  </si>
  <si>
    <t>Doug</t>
  </si>
  <si>
    <t>VAN MARION</t>
  </si>
  <si>
    <t>Kirsten</t>
  </si>
  <si>
    <t>HURL</t>
  </si>
  <si>
    <t>Tristen</t>
  </si>
  <si>
    <t>FRANCO</t>
  </si>
  <si>
    <t>Zach</t>
  </si>
  <si>
    <t>MCLOUGHIN</t>
  </si>
  <si>
    <t>Philip</t>
  </si>
  <si>
    <t>WOMEN'S U13 SABRE</t>
  </si>
  <si>
    <t>MEN'S U13 SABRE</t>
  </si>
  <si>
    <t>KARAMISHEV</t>
  </si>
  <si>
    <t>Alexandra</t>
  </si>
  <si>
    <t>TAYLOR</t>
  </si>
  <si>
    <t>Ava</t>
  </si>
  <si>
    <t>TURGEON</t>
  </si>
  <si>
    <t>Sebastian</t>
  </si>
  <si>
    <t>IFE</t>
  </si>
  <si>
    <t>Jaxen</t>
  </si>
  <si>
    <t>STEVENSON</t>
  </si>
  <si>
    <t>Ryan</t>
  </si>
  <si>
    <t>HUXTED</t>
  </si>
  <si>
    <t>Chad</t>
  </si>
  <si>
    <t>OLORUNLEKE</t>
  </si>
  <si>
    <t>Bolutife</t>
  </si>
  <si>
    <t>Nadia</t>
  </si>
  <si>
    <t>WHELAN</t>
  </si>
  <si>
    <t>Brynn</t>
  </si>
  <si>
    <t>BROWN</t>
  </si>
  <si>
    <t>Tishima</t>
  </si>
  <si>
    <t>NE Edge Open</t>
  </si>
  <si>
    <t>MASTER OF ARMS</t>
  </si>
  <si>
    <t>Brecht</t>
  </si>
  <si>
    <t>Rosseel</t>
  </si>
  <si>
    <t>Hagen</t>
  </si>
  <si>
    <t>Note: Fencers in Italics have only competed in 2 of 3 weapons</t>
  </si>
  <si>
    <t>Thue</t>
  </si>
  <si>
    <t>LINDBJERG</t>
  </si>
  <si>
    <t>Ethan</t>
  </si>
  <si>
    <t>EMERY</t>
  </si>
  <si>
    <t>Erica</t>
  </si>
  <si>
    <t>SHRAMKO</t>
  </si>
  <si>
    <t>Maxime</t>
  </si>
  <si>
    <t>ROSVOLD</t>
  </si>
  <si>
    <t>Lenon</t>
  </si>
  <si>
    <t>SCHREINER</t>
  </si>
  <si>
    <t>Hannah</t>
  </si>
  <si>
    <t>Grace</t>
  </si>
  <si>
    <t>HOWARD</t>
  </si>
  <si>
    <t>Owen</t>
  </si>
  <si>
    <t>BARKHOUSE</t>
  </si>
  <si>
    <t>Baron</t>
  </si>
  <si>
    <t>SCOTT</t>
  </si>
  <si>
    <t>Bailey</t>
  </si>
  <si>
    <t>Smith</t>
  </si>
  <si>
    <t>Lourens</t>
  </si>
  <si>
    <t>Kirk</t>
  </si>
  <si>
    <t>FORMARAN</t>
  </si>
  <si>
    <t>Randy</t>
  </si>
  <si>
    <t>Ezra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</si>
</sst>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Bookman Old Style"/>
      <family val="1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624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350520</xdr:rowOff>
    </xdr:from>
    <xdr:to>
      <xdr:col>0</xdr:col>
      <xdr:colOff>655320</xdr:colOff>
      <xdr:row>4</xdr:row>
      <xdr:rowOff>43003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B92F2D-4818-FDB0-C26A-3A00F208A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350520"/>
          <a:ext cx="563879" cy="1035508"/>
        </a:xfrm>
        <a:prstGeom prst="rect">
          <a:avLst/>
        </a:prstGeom>
      </xdr:spPr>
    </xdr:pic>
    <xdr:clientData/>
  </xdr:twoCellAnchor>
  <xdr:oneCellAnchor>
    <xdr:from>
      <xdr:col>0</xdr:col>
      <xdr:colOff>91441</xdr:colOff>
      <xdr:row>17</xdr:row>
      <xdr:rowOff>350520</xdr:rowOff>
    </xdr:from>
    <xdr:ext cx="563879" cy="1018363"/>
    <xdr:pic>
      <xdr:nvPicPr>
        <xdr:cNvPr id="4" name="Picture 3">
          <a:extLst>
            <a:ext uri="{FF2B5EF4-FFF2-40B4-BE49-F238E27FC236}">
              <a16:creationId xmlns:a16="http://schemas.microsoft.com/office/drawing/2014/main" id="{6729C66C-6C70-47CF-8AD2-C03CEB72F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35052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34</xdr:row>
      <xdr:rowOff>350520</xdr:rowOff>
    </xdr:from>
    <xdr:ext cx="563879" cy="1018363"/>
    <xdr:pic>
      <xdr:nvPicPr>
        <xdr:cNvPr id="5" name="Picture 4">
          <a:extLst>
            <a:ext uri="{FF2B5EF4-FFF2-40B4-BE49-F238E27FC236}">
              <a16:creationId xmlns:a16="http://schemas.microsoft.com/office/drawing/2014/main" id="{883C3DBE-038A-468C-A930-5DBC200EA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35052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51</xdr:row>
      <xdr:rowOff>350520</xdr:rowOff>
    </xdr:from>
    <xdr:ext cx="563879" cy="1018363"/>
    <xdr:pic>
      <xdr:nvPicPr>
        <xdr:cNvPr id="6" name="Picture 5">
          <a:extLst>
            <a:ext uri="{FF2B5EF4-FFF2-40B4-BE49-F238E27FC236}">
              <a16:creationId xmlns:a16="http://schemas.microsoft.com/office/drawing/2014/main" id="{BF5C17EE-8889-458C-91AA-2E627859B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388620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68</xdr:row>
      <xdr:rowOff>350520</xdr:rowOff>
    </xdr:from>
    <xdr:ext cx="563879" cy="1018363"/>
    <xdr:pic>
      <xdr:nvPicPr>
        <xdr:cNvPr id="9" name="Picture 8">
          <a:extLst>
            <a:ext uri="{FF2B5EF4-FFF2-40B4-BE49-F238E27FC236}">
              <a16:creationId xmlns:a16="http://schemas.microsoft.com/office/drawing/2014/main" id="{219A41A3-16D1-44FF-A9E9-39427D2FA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739902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85</xdr:row>
      <xdr:rowOff>350520</xdr:rowOff>
    </xdr:from>
    <xdr:ext cx="563879" cy="1018363"/>
    <xdr:pic>
      <xdr:nvPicPr>
        <xdr:cNvPr id="10" name="Picture 9">
          <a:extLst>
            <a:ext uri="{FF2B5EF4-FFF2-40B4-BE49-F238E27FC236}">
              <a16:creationId xmlns:a16="http://schemas.microsoft.com/office/drawing/2014/main" id="{57B5543E-AAF1-48FD-ABD9-BD2E6F747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091184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102</xdr:row>
      <xdr:rowOff>350520</xdr:rowOff>
    </xdr:from>
    <xdr:ext cx="563879" cy="1018363"/>
    <xdr:pic>
      <xdr:nvPicPr>
        <xdr:cNvPr id="11" name="Picture 10">
          <a:extLst>
            <a:ext uri="{FF2B5EF4-FFF2-40B4-BE49-F238E27FC236}">
              <a16:creationId xmlns:a16="http://schemas.microsoft.com/office/drawing/2014/main" id="{BB90738D-C19D-4226-B6BC-1F66845D4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35052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119</xdr:row>
      <xdr:rowOff>188595</xdr:rowOff>
    </xdr:from>
    <xdr:ext cx="563879" cy="1018363"/>
    <xdr:pic>
      <xdr:nvPicPr>
        <xdr:cNvPr id="12" name="Picture 11">
          <a:extLst>
            <a:ext uri="{FF2B5EF4-FFF2-40B4-BE49-F238E27FC236}">
              <a16:creationId xmlns:a16="http://schemas.microsoft.com/office/drawing/2014/main" id="{81EA4C2F-C40B-43F3-B97D-2D997694E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2583942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136</xdr:row>
      <xdr:rowOff>350520</xdr:rowOff>
    </xdr:from>
    <xdr:ext cx="563879" cy="1018363"/>
    <xdr:pic>
      <xdr:nvPicPr>
        <xdr:cNvPr id="13" name="Picture 12">
          <a:extLst>
            <a:ext uri="{FF2B5EF4-FFF2-40B4-BE49-F238E27FC236}">
              <a16:creationId xmlns:a16="http://schemas.microsoft.com/office/drawing/2014/main" id="{3F9FD0B0-5943-4241-98BA-1C869D507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739902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153</xdr:row>
      <xdr:rowOff>350520</xdr:rowOff>
    </xdr:from>
    <xdr:ext cx="563879" cy="1018363"/>
    <xdr:pic>
      <xdr:nvPicPr>
        <xdr:cNvPr id="14" name="Picture 13">
          <a:extLst>
            <a:ext uri="{FF2B5EF4-FFF2-40B4-BE49-F238E27FC236}">
              <a16:creationId xmlns:a16="http://schemas.microsoft.com/office/drawing/2014/main" id="{64439F1B-2044-4DA9-8847-A1F476726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091184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170</xdr:row>
      <xdr:rowOff>350520</xdr:rowOff>
    </xdr:from>
    <xdr:ext cx="563879" cy="1018363"/>
    <xdr:pic>
      <xdr:nvPicPr>
        <xdr:cNvPr id="15" name="Picture 14">
          <a:extLst>
            <a:ext uri="{FF2B5EF4-FFF2-40B4-BE49-F238E27FC236}">
              <a16:creationId xmlns:a16="http://schemas.microsoft.com/office/drawing/2014/main" id="{89220835-8AB7-4801-9B3D-3DA39A6D2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442466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187</xdr:row>
      <xdr:rowOff>350520</xdr:rowOff>
    </xdr:from>
    <xdr:ext cx="563879" cy="1018363"/>
    <xdr:pic>
      <xdr:nvPicPr>
        <xdr:cNvPr id="16" name="Picture 15">
          <a:extLst>
            <a:ext uri="{FF2B5EF4-FFF2-40B4-BE49-F238E27FC236}">
              <a16:creationId xmlns:a16="http://schemas.microsoft.com/office/drawing/2014/main" id="{059E0A86-6219-4EA7-B057-D33405CB5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793748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204</xdr:row>
      <xdr:rowOff>350520</xdr:rowOff>
    </xdr:from>
    <xdr:ext cx="563879" cy="1018363"/>
    <xdr:pic>
      <xdr:nvPicPr>
        <xdr:cNvPr id="17" name="Picture 16">
          <a:extLst>
            <a:ext uri="{FF2B5EF4-FFF2-40B4-BE49-F238E27FC236}">
              <a16:creationId xmlns:a16="http://schemas.microsoft.com/office/drawing/2014/main" id="{49C3BEEC-E0F6-4423-87C3-35A90DD02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35052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221</xdr:row>
      <xdr:rowOff>350520</xdr:rowOff>
    </xdr:from>
    <xdr:ext cx="563879" cy="1018363"/>
    <xdr:pic>
      <xdr:nvPicPr>
        <xdr:cNvPr id="18" name="Picture 17">
          <a:extLst>
            <a:ext uri="{FF2B5EF4-FFF2-40B4-BE49-F238E27FC236}">
              <a16:creationId xmlns:a16="http://schemas.microsoft.com/office/drawing/2014/main" id="{5003DFB6-18F3-482D-A5BB-E30211571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388620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238</xdr:row>
      <xdr:rowOff>350520</xdr:rowOff>
    </xdr:from>
    <xdr:ext cx="563879" cy="1018363"/>
    <xdr:pic>
      <xdr:nvPicPr>
        <xdr:cNvPr id="19" name="Picture 18">
          <a:extLst>
            <a:ext uri="{FF2B5EF4-FFF2-40B4-BE49-F238E27FC236}">
              <a16:creationId xmlns:a16="http://schemas.microsoft.com/office/drawing/2014/main" id="{5C0633CD-B413-4994-AE3F-CEAB1F4B3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739902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255</xdr:row>
      <xdr:rowOff>350520</xdr:rowOff>
    </xdr:from>
    <xdr:ext cx="563879" cy="1018363"/>
    <xdr:pic>
      <xdr:nvPicPr>
        <xdr:cNvPr id="20" name="Picture 19">
          <a:extLst>
            <a:ext uri="{FF2B5EF4-FFF2-40B4-BE49-F238E27FC236}">
              <a16:creationId xmlns:a16="http://schemas.microsoft.com/office/drawing/2014/main" id="{0D494F27-CFF8-4E37-9FDE-489080C49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091184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272</xdr:row>
      <xdr:rowOff>350520</xdr:rowOff>
    </xdr:from>
    <xdr:ext cx="563879" cy="1018363"/>
    <xdr:pic>
      <xdr:nvPicPr>
        <xdr:cNvPr id="21" name="Picture 20">
          <a:extLst>
            <a:ext uri="{FF2B5EF4-FFF2-40B4-BE49-F238E27FC236}">
              <a16:creationId xmlns:a16="http://schemas.microsoft.com/office/drawing/2014/main" id="{DF22B143-3516-4A36-A6E2-DE3D585A6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442466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289</xdr:row>
      <xdr:rowOff>350520</xdr:rowOff>
    </xdr:from>
    <xdr:ext cx="563879" cy="1018363"/>
    <xdr:pic>
      <xdr:nvPicPr>
        <xdr:cNvPr id="22" name="Picture 21">
          <a:extLst>
            <a:ext uri="{FF2B5EF4-FFF2-40B4-BE49-F238E27FC236}">
              <a16:creationId xmlns:a16="http://schemas.microsoft.com/office/drawing/2014/main" id="{83F72D5B-D580-4B32-B409-9E016E8FA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793748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305</xdr:row>
      <xdr:rowOff>350520</xdr:rowOff>
    </xdr:from>
    <xdr:ext cx="563879" cy="1018363"/>
    <xdr:pic>
      <xdr:nvPicPr>
        <xdr:cNvPr id="23" name="Picture 22">
          <a:extLst>
            <a:ext uri="{FF2B5EF4-FFF2-40B4-BE49-F238E27FC236}">
              <a16:creationId xmlns:a16="http://schemas.microsoft.com/office/drawing/2014/main" id="{AB99F1D2-5771-43C4-AFA4-AFA81ACE4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35052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322</xdr:row>
      <xdr:rowOff>350520</xdr:rowOff>
    </xdr:from>
    <xdr:ext cx="563879" cy="1018363"/>
    <xdr:pic>
      <xdr:nvPicPr>
        <xdr:cNvPr id="24" name="Picture 23">
          <a:extLst>
            <a:ext uri="{FF2B5EF4-FFF2-40B4-BE49-F238E27FC236}">
              <a16:creationId xmlns:a16="http://schemas.microsoft.com/office/drawing/2014/main" id="{408AF978-0B6E-452B-9746-30BDD5BCE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388620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339</xdr:row>
      <xdr:rowOff>350520</xdr:rowOff>
    </xdr:from>
    <xdr:ext cx="563879" cy="1018363"/>
    <xdr:pic>
      <xdr:nvPicPr>
        <xdr:cNvPr id="25" name="Picture 24">
          <a:extLst>
            <a:ext uri="{FF2B5EF4-FFF2-40B4-BE49-F238E27FC236}">
              <a16:creationId xmlns:a16="http://schemas.microsoft.com/office/drawing/2014/main" id="{E340F22A-EDFF-4747-9E62-F2228D2B9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739902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356</xdr:row>
      <xdr:rowOff>350520</xdr:rowOff>
    </xdr:from>
    <xdr:ext cx="563879" cy="1018363"/>
    <xdr:pic>
      <xdr:nvPicPr>
        <xdr:cNvPr id="26" name="Picture 25">
          <a:extLst>
            <a:ext uri="{FF2B5EF4-FFF2-40B4-BE49-F238E27FC236}">
              <a16:creationId xmlns:a16="http://schemas.microsoft.com/office/drawing/2014/main" id="{CBFA2833-ED09-47CA-A30F-474AF01A4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091184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373</xdr:row>
      <xdr:rowOff>350520</xdr:rowOff>
    </xdr:from>
    <xdr:ext cx="563879" cy="1018363"/>
    <xdr:pic>
      <xdr:nvPicPr>
        <xdr:cNvPr id="27" name="Picture 26">
          <a:extLst>
            <a:ext uri="{FF2B5EF4-FFF2-40B4-BE49-F238E27FC236}">
              <a16:creationId xmlns:a16="http://schemas.microsoft.com/office/drawing/2014/main" id="{D7B82C54-A705-4A6D-AA03-D2ACEE2DD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442466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390</xdr:row>
      <xdr:rowOff>350520</xdr:rowOff>
    </xdr:from>
    <xdr:ext cx="563879" cy="1018363"/>
    <xdr:pic>
      <xdr:nvPicPr>
        <xdr:cNvPr id="28" name="Picture 27">
          <a:extLst>
            <a:ext uri="{FF2B5EF4-FFF2-40B4-BE49-F238E27FC236}">
              <a16:creationId xmlns:a16="http://schemas.microsoft.com/office/drawing/2014/main" id="{4F8F9716-4114-4D08-88D5-B253A3638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793748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407</xdr:row>
      <xdr:rowOff>350520</xdr:rowOff>
    </xdr:from>
    <xdr:ext cx="563879" cy="1018363"/>
    <xdr:pic>
      <xdr:nvPicPr>
        <xdr:cNvPr id="29" name="Picture 28">
          <a:extLst>
            <a:ext uri="{FF2B5EF4-FFF2-40B4-BE49-F238E27FC236}">
              <a16:creationId xmlns:a16="http://schemas.microsoft.com/office/drawing/2014/main" id="{8A43D953-2F0D-4D28-A3A8-DCA9E2A74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35052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424</xdr:row>
      <xdr:rowOff>350520</xdr:rowOff>
    </xdr:from>
    <xdr:ext cx="563879" cy="1018363"/>
    <xdr:pic>
      <xdr:nvPicPr>
        <xdr:cNvPr id="30" name="Picture 29">
          <a:extLst>
            <a:ext uri="{FF2B5EF4-FFF2-40B4-BE49-F238E27FC236}">
              <a16:creationId xmlns:a16="http://schemas.microsoft.com/office/drawing/2014/main" id="{B1D63B02-2BD1-465B-AD7C-B8747D293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388620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441</xdr:row>
      <xdr:rowOff>350520</xdr:rowOff>
    </xdr:from>
    <xdr:ext cx="563879" cy="1018363"/>
    <xdr:pic>
      <xdr:nvPicPr>
        <xdr:cNvPr id="31" name="Picture 30">
          <a:extLst>
            <a:ext uri="{FF2B5EF4-FFF2-40B4-BE49-F238E27FC236}">
              <a16:creationId xmlns:a16="http://schemas.microsoft.com/office/drawing/2014/main" id="{A1BFA854-5234-4667-A143-096407FD5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739902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458</xdr:row>
      <xdr:rowOff>350520</xdr:rowOff>
    </xdr:from>
    <xdr:ext cx="563879" cy="1018363"/>
    <xdr:pic>
      <xdr:nvPicPr>
        <xdr:cNvPr id="32" name="Picture 31">
          <a:extLst>
            <a:ext uri="{FF2B5EF4-FFF2-40B4-BE49-F238E27FC236}">
              <a16:creationId xmlns:a16="http://schemas.microsoft.com/office/drawing/2014/main" id="{5699634F-23A2-4D7A-8D0F-466B22E99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091184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475</xdr:row>
      <xdr:rowOff>350520</xdr:rowOff>
    </xdr:from>
    <xdr:ext cx="563879" cy="1018363"/>
    <xdr:pic>
      <xdr:nvPicPr>
        <xdr:cNvPr id="33" name="Picture 32">
          <a:extLst>
            <a:ext uri="{FF2B5EF4-FFF2-40B4-BE49-F238E27FC236}">
              <a16:creationId xmlns:a16="http://schemas.microsoft.com/office/drawing/2014/main" id="{FC03E0BC-EFCF-441F-AF6B-E1F7D4D13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442466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492</xdr:row>
      <xdr:rowOff>350520</xdr:rowOff>
    </xdr:from>
    <xdr:ext cx="563879" cy="1018363"/>
    <xdr:pic>
      <xdr:nvPicPr>
        <xdr:cNvPr id="34" name="Picture 33">
          <a:extLst>
            <a:ext uri="{FF2B5EF4-FFF2-40B4-BE49-F238E27FC236}">
              <a16:creationId xmlns:a16="http://schemas.microsoft.com/office/drawing/2014/main" id="{E7E51D01-CC24-468C-9EBD-E8785F522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793748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509</xdr:row>
      <xdr:rowOff>350520</xdr:rowOff>
    </xdr:from>
    <xdr:ext cx="563879" cy="1018363"/>
    <xdr:pic>
      <xdr:nvPicPr>
        <xdr:cNvPr id="35" name="Picture 34">
          <a:extLst>
            <a:ext uri="{FF2B5EF4-FFF2-40B4-BE49-F238E27FC236}">
              <a16:creationId xmlns:a16="http://schemas.microsoft.com/office/drawing/2014/main" id="{5797FB64-6862-4447-BB65-9DFCB45E4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35052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526</xdr:row>
      <xdr:rowOff>350520</xdr:rowOff>
    </xdr:from>
    <xdr:ext cx="563879" cy="1018363"/>
    <xdr:pic>
      <xdr:nvPicPr>
        <xdr:cNvPr id="36" name="Picture 35">
          <a:extLst>
            <a:ext uri="{FF2B5EF4-FFF2-40B4-BE49-F238E27FC236}">
              <a16:creationId xmlns:a16="http://schemas.microsoft.com/office/drawing/2014/main" id="{3B3A72C9-B4F0-426A-829E-2A13D1013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388620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543</xdr:row>
      <xdr:rowOff>350520</xdr:rowOff>
    </xdr:from>
    <xdr:ext cx="563879" cy="1018363"/>
    <xdr:pic>
      <xdr:nvPicPr>
        <xdr:cNvPr id="37" name="Picture 36">
          <a:extLst>
            <a:ext uri="{FF2B5EF4-FFF2-40B4-BE49-F238E27FC236}">
              <a16:creationId xmlns:a16="http://schemas.microsoft.com/office/drawing/2014/main" id="{EB8142C6-18C9-460F-BA84-0DF72BF86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739902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560</xdr:row>
      <xdr:rowOff>350520</xdr:rowOff>
    </xdr:from>
    <xdr:ext cx="563879" cy="1018363"/>
    <xdr:pic>
      <xdr:nvPicPr>
        <xdr:cNvPr id="38" name="Picture 37">
          <a:extLst>
            <a:ext uri="{FF2B5EF4-FFF2-40B4-BE49-F238E27FC236}">
              <a16:creationId xmlns:a16="http://schemas.microsoft.com/office/drawing/2014/main" id="{B820540D-C9AA-4A19-BE17-E5D305FF3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091184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577</xdr:row>
      <xdr:rowOff>350520</xdr:rowOff>
    </xdr:from>
    <xdr:ext cx="563879" cy="1018363"/>
    <xdr:pic>
      <xdr:nvPicPr>
        <xdr:cNvPr id="39" name="Picture 38">
          <a:extLst>
            <a:ext uri="{FF2B5EF4-FFF2-40B4-BE49-F238E27FC236}">
              <a16:creationId xmlns:a16="http://schemas.microsoft.com/office/drawing/2014/main" id="{59EE407C-5736-4C53-8A67-610662274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4424660"/>
          <a:ext cx="563879" cy="1018363"/>
        </a:xfrm>
        <a:prstGeom prst="rect">
          <a:avLst/>
        </a:prstGeom>
      </xdr:spPr>
    </xdr:pic>
    <xdr:clientData/>
  </xdr:oneCellAnchor>
  <xdr:oneCellAnchor>
    <xdr:from>
      <xdr:col>0</xdr:col>
      <xdr:colOff>91441</xdr:colOff>
      <xdr:row>594</xdr:row>
      <xdr:rowOff>350520</xdr:rowOff>
    </xdr:from>
    <xdr:ext cx="563879" cy="1018363"/>
    <xdr:pic>
      <xdr:nvPicPr>
        <xdr:cNvPr id="40" name="Picture 39">
          <a:extLst>
            <a:ext uri="{FF2B5EF4-FFF2-40B4-BE49-F238E27FC236}">
              <a16:creationId xmlns:a16="http://schemas.microsoft.com/office/drawing/2014/main" id="{1225CF02-806F-4229-A24D-14B8557E0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7937480"/>
          <a:ext cx="563879" cy="101836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62867</xdr:colOff>
      <xdr:row>0</xdr:row>
      <xdr:rowOff>1</xdr:rowOff>
    </xdr:from>
    <xdr:ext cx="437750" cy="790574"/>
    <xdr:pic>
      <xdr:nvPicPr>
        <xdr:cNvPr id="2" name="Picture 1">
          <a:extLst>
            <a:ext uri="{FF2B5EF4-FFF2-40B4-BE49-F238E27FC236}">
              <a16:creationId xmlns:a16="http://schemas.microsoft.com/office/drawing/2014/main" id="{0C61DD30-F920-4451-8E7C-75D098F2D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7" y="1"/>
          <a:ext cx="437750" cy="79057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1DBAC31-D857-4C07-9EC1-5FD859D09A70}" name="Table57" displayName="Table57" ref="A22:N32" totalsRowShown="0" headerRowDxfId="623" dataDxfId="622" tableBorderDxfId="621">
  <autoFilter ref="A22:N32" xr:uid="{F1DBAC31-D857-4C07-9EC1-5FD859D09A70}"/>
  <sortState xmlns:xlrd2="http://schemas.microsoft.com/office/spreadsheetml/2017/richdata2" ref="A23:N32">
    <sortCondition descending="1" ref="N23:N32"/>
  </sortState>
  <tableColumns count="14">
    <tableColumn id="1" xr3:uid="{C7C42276-14A2-49CA-8E2C-2BC4C16CA58E}" name="Rank" dataDxfId="620"/>
    <tableColumn id="2" xr3:uid="{0C47C5E1-6870-4007-83A5-D70EB7B2CF0F}" name="Last Name" dataDxfId="619"/>
    <tableColumn id="3" xr3:uid="{604EA7E5-61FE-4D97-B07F-607E8D0B5546}" name="First Name" dataDxfId="618"/>
    <tableColumn id="4" xr3:uid="{D2C314DF-0106-4F08-8BA6-C4B206CD41B9}" name="Club" dataDxfId="617"/>
    <tableColumn id="5" xr3:uid="{31B28E4E-BE23-4013-9689-A35168932E08}" name="Placing" dataDxfId="616"/>
    <tableColumn id="6" xr3:uid="{9EC6B3C6-B96D-4CAB-9C0C-C1EDCBAF5190}" name="Points" dataDxfId="615"/>
    <tableColumn id="7" xr3:uid="{6250DAE2-C99E-4C31-BD36-58E5295FCDCB}" name="Placing2" dataDxfId="614"/>
    <tableColumn id="8" xr3:uid="{09F0920F-0FB8-4518-BB00-498D3DEFA2AA}" name="Points2" dataDxfId="613"/>
    <tableColumn id="9" xr3:uid="{5AA758C3-2949-4211-91D8-CA9747B1FC89}" name="Placing3" dataDxfId="612"/>
    <tableColumn id="10" xr3:uid="{821E8E99-5B77-4E7D-964F-2EC8018A4E88}" name="Points3" dataDxfId="611"/>
    <tableColumn id="11" xr3:uid="{9BB082A1-70C6-4043-B459-359EB1FAFCA3}" name="Placing4" dataDxfId="610"/>
    <tableColumn id="12" xr3:uid="{CB20AD0B-7DD2-4945-8CAF-19B43949D776}" name="Points4" dataDxfId="609"/>
    <tableColumn id="13" xr3:uid="{9357330C-44AD-4AE9-AE3D-4A720C517D84}" name="Column1" dataDxfId="608"/>
    <tableColumn id="14" xr3:uid="{B9BDA8BC-BD21-43A1-A4D5-B9CED6AA74CF}" name="Total Points" dataDxfId="607">
      <calculatedColumnFormula>F23+H23+J23+L23</calculatedColumn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B2B9EB3-B891-470C-BEB5-AB50AA8D5E94}" name="Table581018" displayName="Table581018" ref="A141:N151" totalsRowShown="0" headerRowDxfId="470" dataDxfId="469" tableBorderDxfId="468">
  <autoFilter ref="A141:N151" xr:uid="{BB2B9EB3-B891-470C-BEB5-AB50AA8D5E94}"/>
  <sortState xmlns:xlrd2="http://schemas.microsoft.com/office/spreadsheetml/2017/richdata2" ref="A142:N151">
    <sortCondition descending="1" ref="N37:N47"/>
  </sortState>
  <tableColumns count="14">
    <tableColumn id="1" xr3:uid="{B7F0763A-6D63-4721-A4EB-39B9A84CB945}" name="Rank" dataDxfId="467"/>
    <tableColumn id="2" xr3:uid="{533562E6-3618-40B0-B79F-BF8C4E693629}" name="Last Name" dataDxfId="466"/>
    <tableColumn id="3" xr3:uid="{00EA4DEA-64C2-4B48-8FA7-0211D24C780C}" name="First Name" dataDxfId="465"/>
    <tableColumn id="4" xr3:uid="{AFE9FF14-2EF7-42EC-8CC3-0E68F8C4B5D3}" name="Club" dataDxfId="464"/>
    <tableColumn id="5" xr3:uid="{D1B37911-38B4-4C2A-9DA5-5B7F8A01D13E}" name="Placing" dataDxfId="463"/>
    <tableColumn id="6" xr3:uid="{341836FF-67B7-44DA-B8B0-301AF7E17B5A}" name="Points" dataDxfId="462"/>
    <tableColumn id="7" xr3:uid="{9E744564-1755-474B-9C4F-3CC7A41A9D21}" name="Placing2" dataDxfId="461"/>
    <tableColumn id="8" xr3:uid="{7BA1E68B-2533-47A8-BE23-33F63FF679F0}" name="Points2" dataDxfId="460"/>
    <tableColumn id="9" xr3:uid="{2ED77FA7-615F-4C66-8F04-A896FD9A209C}" name="Placing3" dataDxfId="459"/>
    <tableColumn id="10" xr3:uid="{0546FC66-BD66-4BAB-997F-0D5C811042AD}" name="Points3" dataDxfId="458"/>
    <tableColumn id="11" xr3:uid="{2498CBCC-DEB4-4C12-9229-B6B173F7A464}" name="Placing4" dataDxfId="457"/>
    <tableColumn id="12" xr3:uid="{13DD6BF6-6A67-4DE7-9C0D-F3E41F155E72}" name="Points4" dataDxfId="456"/>
    <tableColumn id="13" xr3:uid="{1F795561-42CB-4835-8EC6-9A73AF45A8C2}" name="Column1" dataDxfId="455"/>
    <tableColumn id="14" xr3:uid="{279A8999-B538-4AF2-80A3-766EA471D8F9}" name="Total Points" dataDxfId="454">
      <calculatedColumnFormula>F142+H142+J142+L142</calculatedColumnFormula>
    </tableColumn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F7BCBF3-ED2C-49C2-81FD-136265078E34}" name="Table5791319" displayName="Table5791319" ref="A192:N202" totalsRowShown="0" headerRowDxfId="453" dataDxfId="452" tableBorderDxfId="451">
  <autoFilter ref="A192:N202" xr:uid="{DF7BCBF3-ED2C-49C2-81FD-136265078E34}"/>
  <sortState xmlns:xlrd2="http://schemas.microsoft.com/office/spreadsheetml/2017/richdata2" ref="A193:N202">
    <sortCondition descending="1" ref="N193:N202"/>
  </sortState>
  <tableColumns count="14">
    <tableColumn id="1" xr3:uid="{D5353997-0789-4A7C-BCA3-355BB430F233}" name="Rank" dataDxfId="450"/>
    <tableColumn id="2" xr3:uid="{B0046375-4B5E-4664-BBCD-A9193A9267D2}" name="Last Name" dataDxfId="449"/>
    <tableColumn id="3" xr3:uid="{D3E92F92-4AAC-41E6-AD57-69BF7D5BA758}" name="First Name" dataDxfId="448"/>
    <tableColumn id="4" xr3:uid="{7BA1E999-95ED-48BF-BE9C-372383C7218F}" name="Club" dataDxfId="447"/>
    <tableColumn id="5" xr3:uid="{2C8A8B65-1EC0-4913-A063-2E1A378D47E2}" name="Placing" dataDxfId="446"/>
    <tableColumn id="6" xr3:uid="{C24C993C-A1D1-49DD-A796-99325A4B65BD}" name="Points" dataDxfId="445"/>
    <tableColumn id="7" xr3:uid="{1045559C-B4ED-4F03-A6CB-7C4124A079DD}" name="Placing2" dataDxfId="444"/>
    <tableColumn id="8" xr3:uid="{1F3D823F-1B65-4301-8167-22F97AC366B0}" name="Points2" dataDxfId="443"/>
    <tableColumn id="9" xr3:uid="{81AEA1A3-DD8B-45EA-B29E-D0A80338DDC6}" name="Placing3" dataDxfId="442"/>
    <tableColumn id="10" xr3:uid="{2DA58ECC-3BCF-4E03-BF68-FAAEE5E3AFA3}" name="Points3" dataDxfId="441"/>
    <tableColumn id="11" xr3:uid="{19FB7CB0-D1BB-4DF0-9402-8BA46C32B6FB}" name="Placing4" dataDxfId="440"/>
    <tableColumn id="12" xr3:uid="{D14344CD-2A32-4DD9-9502-1A730ADFE8E1}" name="Points4" dataDxfId="439"/>
    <tableColumn id="13" xr3:uid="{1AD0A439-ACDE-40E0-A4CA-D135320D991A}" name="Column1" dataDxfId="438"/>
    <tableColumn id="14" xr3:uid="{E356181B-92B1-4564-ACF9-D088A2C326CE}" name="Total Points" dataDxfId="437">
      <calculatedColumnFormula>F193+H193+J193+L193</calculatedColumnFormula>
    </tableColumn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4085AC7-738A-493E-AFCA-6ADDCC2A388D}" name="Table58101420" displayName="Table58101420" ref="A175:N185" totalsRowShown="0" headerRowDxfId="436" dataDxfId="435" tableBorderDxfId="434">
  <autoFilter ref="A175:N185" xr:uid="{A4085AC7-738A-493E-AFCA-6ADDCC2A388D}"/>
  <sortState xmlns:xlrd2="http://schemas.microsoft.com/office/spreadsheetml/2017/richdata2" ref="A176:N185">
    <sortCondition descending="1" ref="N37:N47"/>
  </sortState>
  <tableColumns count="14">
    <tableColumn id="1" xr3:uid="{47B9946A-DE16-4FDA-AA96-C4A5623347C5}" name="Rank" dataDxfId="433"/>
    <tableColumn id="2" xr3:uid="{8DB5D1D0-D31E-41B9-AD61-F21D15F13517}" name="Last Name" dataDxfId="432"/>
    <tableColumn id="3" xr3:uid="{82ABB43D-57B9-45B4-BB4F-5D8F51F75369}" name="First Name" dataDxfId="431"/>
    <tableColumn id="4" xr3:uid="{F17A3CB8-09D2-4439-BC33-7FB21720CBDC}" name="Club" dataDxfId="430"/>
    <tableColumn id="5" xr3:uid="{A9AB6D4F-2206-4815-BD97-151D1E486BC2}" name="Placing" dataDxfId="429"/>
    <tableColumn id="6" xr3:uid="{C7DB6155-0C4C-47AF-92EC-CCCE2F1D8960}" name="Points" dataDxfId="428"/>
    <tableColumn id="7" xr3:uid="{F5D2E229-691D-4AC8-A42B-DE94EC28D903}" name="Placing2" dataDxfId="427"/>
    <tableColumn id="8" xr3:uid="{AAB0FA93-7043-4138-AC7C-21EB1CBF61CE}" name="Points2" dataDxfId="426"/>
    <tableColumn id="9" xr3:uid="{ABD0B972-7064-4590-BA25-D5E916CB4782}" name="Placing3" dataDxfId="425"/>
    <tableColumn id="10" xr3:uid="{0A95E307-8851-4C5F-A3BA-9B50FF721D08}" name="Points3" dataDxfId="424"/>
    <tableColumn id="11" xr3:uid="{BDECA112-956E-4BE4-8BF0-325783F5A4B1}" name="Placing4" dataDxfId="423"/>
    <tableColumn id="12" xr3:uid="{89F0E50A-7C98-4564-8936-0C0CB59F13BB}" name="Points4" dataDxfId="422"/>
    <tableColumn id="13" xr3:uid="{9146BF5C-7C3D-430A-B83D-6767251AA9AF}" name="Column1" dataDxfId="421"/>
    <tableColumn id="14" xr3:uid="{E265A83F-4544-4D2E-B52C-3AB98CFF0682}" name="Total Points" dataDxfId="420">
      <calculatedColumnFormula>F176+H176+J176+L176</calculatedColumnFormula>
    </tableColumn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473F0FD-6725-48CF-AE66-B556ED4E7CE4}" name="Table5721" displayName="Table5721" ref="A226:N236" totalsRowShown="0" headerRowDxfId="419" dataDxfId="418" tableBorderDxfId="417">
  <autoFilter ref="A226:N236" xr:uid="{D473F0FD-6725-48CF-AE66-B556ED4E7CE4}"/>
  <sortState xmlns:xlrd2="http://schemas.microsoft.com/office/spreadsheetml/2017/richdata2" ref="A227:N236">
    <sortCondition descending="1" ref="N37:N47"/>
  </sortState>
  <tableColumns count="14">
    <tableColumn id="1" xr3:uid="{F61158CE-A96A-4C24-B66B-1B7DC70DBB12}" name="Rank" dataDxfId="416"/>
    <tableColumn id="2" xr3:uid="{F03AB28E-A399-4ED3-88E5-AF3AE0D33FDA}" name="Last Name" dataDxfId="415"/>
    <tableColumn id="3" xr3:uid="{A97D5543-19B3-47BD-BB3C-F6031B80BEA5}" name="First Name" dataDxfId="414"/>
    <tableColumn id="4" xr3:uid="{FF774A4A-0461-43A9-947B-E0A14001B937}" name="Club" dataDxfId="413"/>
    <tableColumn id="5" xr3:uid="{C5D0A780-6F7E-4292-BBDD-5539BC0A9C2E}" name="Placing" dataDxfId="412"/>
    <tableColumn id="6" xr3:uid="{3C92A74E-353E-4ADA-A197-83BE582560B2}" name="Points" dataDxfId="411"/>
    <tableColumn id="7" xr3:uid="{A13C087B-17D5-43DB-8A45-F7CFDDA7BD3D}" name="Placing2" dataDxfId="410"/>
    <tableColumn id="8" xr3:uid="{4386B793-EBB0-419E-B632-6AED1EA3563B}" name="Points2" dataDxfId="409"/>
    <tableColumn id="9" xr3:uid="{043A3FE6-4A24-4B84-A257-55BDA18226F4}" name="Placing3" dataDxfId="408"/>
    <tableColumn id="10" xr3:uid="{F387853C-E0E0-4FA4-96D6-00B3FDA74A22}" name="Points3" dataDxfId="407"/>
    <tableColumn id="11" xr3:uid="{BA6BD5D4-F60F-48E7-9CBE-1208E24A42F0}" name="Placing4" dataDxfId="406"/>
    <tableColumn id="12" xr3:uid="{0B38EFC3-79C9-481B-B2B2-C6DBB4DB76D4}" name="Points4" dataDxfId="405"/>
    <tableColumn id="13" xr3:uid="{BDF27682-0869-41BB-9180-07E379BA5109}" name="Column1" dataDxfId="404"/>
    <tableColumn id="14" xr3:uid="{69FA7D99-89B4-4C39-AFE0-D7A45471CC22}" name="Total Points" dataDxfId="403">
      <calculatedColumnFormula>F227+H227+J227+L227</calculatedColumnFormula>
    </tableColumn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8EE342C-8C66-481B-B668-8B2A04353827}" name="Table5822" displayName="Table5822" ref="A209:N219" totalsRowShown="0" headerRowDxfId="402" dataDxfId="401" tableBorderDxfId="400">
  <autoFilter ref="A209:N219" xr:uid="{38EE342C-8C66-481B-B668-8B2A04353827}"/>
  <sortState xmlns:xlrd2="http://schemas.microsoft.com/office/spreadsheetml/2017/richdata2" ref="A210:N219">
    <sortCondition descending="1" ref="N210:N219"/>
  </sortState>
  <tableColumns count="14">
    <tableColumn id="1" xr3:uid="{EC17D24A-E885-4785-A3B3-4E89A76174B9}" name="Rank" dataDxfId="399"/>
    <tableColumn id="2" xr3:uid="{1BE4CB69-121A-48E3-A4AD-3598F6513DDF}" name="Last Name" dataDxfId="398"/>
    <tableColumn id="3" xr3:uid="{9F7A4CBE-2E85-4B38-BC3C-DE1977D6A5A9}" name="First Name" dataDxfId="397"/>
    <tableColumn id="4" xr3:uid="{04DC9413-5B5B-4E2B-A58A-15E4EBC9A765}" name="Club" dataDxfId="396"/>
    <tableColumn id="5" xr3:uid="{B938D8C8-7224-4A87-ACC7-3A09817D8E77}" name="Placing" dataDxfId="395"/>
    <tableColumn id="6" xr3:uid="{B3E6553C-1CF3-4684-BB12-71EA681CEE3F}" name="Points" dataDxfId="394"/>
    <tableColumn id="7" xr3:uid="{377E1E13-F90D-4188-83D6-FBF26E552E27}" name="Placing2" dataDxfId="393"/>
    <tableColumn id="8" xr3:uid="{E11F9D35-8658-46CF-8E44-EA279B37E196}" name="Points2" dataDxfId="392"/>
    <tableColumn id="9" xr3:uid="{FE2F5DA5-C18C-4351-BBCA-25FAA890CEA5}" name="Placing3" dataDxfId="391"/>
    <tableColumn id="10" xr3:uid="{7B78258F-4E62-45FC-8EC5-64F0F180E4DD}" name="Points3" dataDxfId="390"/>
    <tableColumn id="11" xr3:uid="{FC6CEA69-F1C0-4200-ABA5-66850FA40E29}" name="Placing4" dataDxfId="389"/>
    <tableColumn id="12" xr3:uid="{3076F661-9749-4494-8CB5-7D45CC8E3D10}" name="Points4" dataDxfId="388"/>
    <tableColumn id="13" xr3:uid="{FE8E828F-516E-49C1-85A8-B995086B3E46}" name="Column1" dataDxfId="387"/>
    <tableColumn id="14" xr3:uid="{C7115327-9BE8-4F22-8465-39FB74C3FC46}" name="Total Points" dataDxfId="386">
      <calculatedColumnFormula>F210+H210+J210+L210</calculatedColumnFormula>
    </tableColumn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F74E30E6-0722-4249-B97E-13AB1F11E10E}" name="Table57923" displayName="Table57923" ref="A260:N270" totalsRowShown="0" headerRowDxfId="385" dataDxfId="384" tableBorderDxfId="383">
  <autoFilter ref="A260:N270" xr:uid="{F74E30E6-0722-4249-B97E-13AB1F11E10E}"/>
  <sortState xmlns:xlrd2="http://schemas.microsoft.com/office/spreadsheetml/2017/richdata2" ref="A261:N270">
    <sortCondition descending="1" ref="N37:N47"/>
  </sortState>
  <tableColumns count="14">
    <tableColumn id="1" xr3:uid="{8F52992F-EBF8-4F15-9A30-518916994E96}" name="Rank" dataDxfId="382"/>
    <tableColumn id="2" xr3:uid="{4CB61E98-8C4C-4B9A-9776-48CCF0E94F1A}" name="Last Name" dataDxfId="381"/>
    <tableColumn id="3" xr3:uid="{F9F5FA62-8DD2-4E9F-ACF8-2282CE0082C2}" name="First Name" dataDxfId="380"/>
    <tableColumn id="4" xr3:uid="{C1168B7E-E837-4012-A82C-C692DAA8FD37}" name="Club" dataDxfId="379"/>
    <tableColumn id="5" xr3:uid="{E256623B-E44B-4DCC-B9D7-0FB842DA5E76}" name="Placing" dataDxfId="378"/>
    <tableColumn id="6" xr3:uid="{EB78C36B-501A-46BA-8D9D-A60A4C86B766}" name="Points" dataDxfId="377"/>
    <tableColumn id="7" xr3:uid="{511F1005-CAD2-4D5C-9C11-FE11EB7962D3}" name="Placing2" dataDxfId="376"/>
    <tableColumn id="8" xr3:uid="{902D5BCE-A461-45F0-AF5A-0414C8F9AA85}" name="Points2" dataDxfId="375"/>
    <tableColumn id="9" xr3:uid="{71B00960-2DCA-4E79-A3C1-2BF59723E0A1}" name="Placing3" dataDxfId="374"/>
    <tableColumn id="10" xr3:uid="{306D67B8-4E38-4F88-B405-F0D2DEC0DB01}" name="Points3" dataDxfId="373"/>
    <tableColumn id="11" xr3:uid="{253DE1B8-4423-4BB6-A55B-86DBA54BE7EE}" name="Placing4" dataDxfId="372"/>
    <tableColumn id="12" xr3:uid="{017C6BCF-BA2B-4BDB-9B1D-C4F5F712DEBC}" name="Points4" dataDxfId="371"/>
    <tableColumn id="13" xr3:uid="{EAF64B76-0DF4-409A-8538-F7CB4593195B}" name="Column1" dataDxfId="370"/>
    <tableColumn id="14" xr3:uid="{4D60FCE3-E8F6-47AE-B211-FBFB06CCC177}" name="Total Points" dataDxfId="369">
      <calculatedColumnFormula>F261+H261+J261+L261</calculatedColumnFormula>
    </tableColumn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D96EFC4-8E08-4FE3-B2D8-A743175C3306}" name="Table581024" displayName="Table581024" ref="A243:N253" totalsRowShown="0" headerRowDxfId="368" dataDxfId="367" tableBorderDxfId="366">
  <autoFilter ref="A243:N253" xr:uid="{ED96EFC4-8E08-4FE3-B2D8-A743175C3306}"/>
  <sortState xmlns:xlrd2="http://schemas.microsoft.com/office/spreadsheetml/2017/richdata2" ref="A244:N253">
    <sortCondition descending="1" ref="N244:N253"/>
  </sortState>
  <tableColumns count="14">
    <tableColumn id="1" xr3:uid="{CD69CEE1-1C6F-4FE0-B590-6D7ACE07FBD8}" name="Rank" dataDxfId="365"/>
    <tableColumn id="2" xr3:uid="{C829477F-1480-4227-AE03-88DE79194F57}" name="Last Name" dataDxfId="364"/>
    <tableColumn id="3" xr3:uid="{2D12AF7B-1314-498E-94AF-A2B12D5FCB2E}" name="First Name" dataDxfId="363"/>
    <tableColumn id="4" xr3:uid="{5ACB0065-79C2-4814-9BBA-2F2D14689090}" name="Club" dataDxfId="362"/>
    <tableColumn id="5" xr3:uid="{EA9F9B04-7CAF-4403-B8FF-4ACD545824B6}" name="Placing" dataDxfId="361"/>
    <tableColumn id="6" xr3:uid="{6772CBA5-67D6-4A57-8C0B-49FA51A396CC}" name="Points" dataDxfId="360"/>
    <tableColumn id="7" xr3:uid="{92951DF8-98C3-4B75-A3D4-A0C713153DF6}" name="Placing2" dataDxfId="359"/>
    <tableColumn id="8" xr3:uid="{B548FC7F-094C-4599-82BD-C3BD3FED949E}" name="Points2" dataDxfId="358"/>
    <tableColumn id="9" xr3:uid="{5D7873F3-D426-468B-B000-A0759CD8BD55}" name="Placing3" dataDxfId="357"/>
    <tableColumn id="10" xr3:uid="{64806F30-6380-46C1-A247-794962DD40FE}" name="Points3" dataDxfId="356"/>
    <tableColumn id="11" xr3:uid="{730D232C-13C9-4785-A51E-568457856ACB}" name="Placing4" dataDxfId="355"/>
    <tableColumn id="12" xr3:uid="{B960FFDB-4E85-42C9-8E07-6553E7AF33FD}" name="Points4" dataDxfId="354"/>
    <tableColumn id="13" xr3:uid="{9018C698-220A-44F0-9446-87087B8C7772}" name="Column1" dataDxfId="353"/>
    <tableColumn id="14" xr3:uid="{A0FDF0A9-0A81-4A5D-9A4F-F1C3722D369C}" name="Total Points" dataDxfId="352">
      <calculatedColumnFormula>F244+H244+J244+L244</calculatedColumnFormula>
    </tableColumn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DEB1919-525F-4729-B797-398A7E68C67B}" name="Table5791325" displayName="Table5791325" ref="A294:N304" totalsRowShown="0" headerRowDxfId="351" dataDxfId="350" tableBorderDxfId="349">
  <autoFilter ref="A294:N304" xr:uid="{2DEB1919-525F-4729-B797-398A7E68C67B}"/>
  <sortState xmlns:xlrd2="http://schemas.microsoft.com/office/spreadsheetml/2017/richdata2" ref="A295:N304">
    <sortCondition descending="1" ref="N37:N47"/>
  </sortState>
  <tableColumns count="14">
    <tableColumn id="1" xr3:uid="{92B59452-8091-411C-9420-42DD2955E310}" name="Rank" dataDxfId="348"/>
    <tableColumn id="2" xr3:uid="{924F6346-67B4-4CA4-97F8-7F27349F1696}" name="Last Name" dataDxfId="347"/>
    <tableColumn id="3" xr3:uid="{1D1F509D-7179-420C-87A4-10E9C5E92272}" name="First Name" dataDxfId="346"/>
    <tableColumn id="4" xr3:uid="{1188D772-C988-4A97-B5D7-90510ACCFFA4}" name="Club" dataDxfId="345"/>
    <tableColumn id="5" xr3:uid="{0A642EC0-A4AC-417C-A787-62637367B155}" name="Placing" dataDxfId="344"/>
    <tableColumn id="6" xr3:uid="{8A09CBD1-DE7E-48D7-AEE0-D38875955E71}" name="Points" dataDxfId="343"/>
    <tableColumn id="7" xr3:uid="{82EA2A15-EA10-49B1-BD7E-1D44384A789C}" name="Placing2" dataDxfId="342"/>
    <tableColumn id="8" xr3:uid="{489D4428-F032-4DA7-9CBE-C28F1478CB78}" name="Points2" dataDxfId="341"/>
    <tableColumn id="9" xr3:uid="{41E1C647-5555-4E39-AEFF-1289CB51D477}" name="Placing3" dataDxfId="340"/>
    <tableColumn id="10" xr3:uid="{5341ECBB-25DF-40A3-9853-781E1BAD9838}" name="Points3" dataDxfId="339"/>
    <tableColumn id="11" xr3:uid="{46467A50-9BDB-40FC-BDCC-05E8442BA5C4}" name="Placing4" dataDxfId="338"/>
    <tableColumn id="12" xr3:uid="{5C1D5F3B-1C27-4871-BD74-DE0682CEB6DB}" name="Points4" dataDxfId="337"/>
    <tableColumn id="13" xr3:uid="{202685F7-1C03-4F69-8EF8-7306B509C6CE}" name="Column1" dataDxfId="336"/>
    <tableColumn id="14" xr3:uid="{A46A07CF-A87D-4EB0-B778-DDE90EE6D508}" name="Total Points" dataDxfId="335">
      <calculatedColumnFormula>F295+H295+J295+L295</calculatedColumnFormula>
    </tableColumn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952250D-83CB-4F05-97A9-2682512E56D3}" name="Table58101426" displayName="Table58101426" ref="A277:N287" totalsRowShown="0" headerRowDxfId="334" dataDxfId="333" tableBorderDxfId="332">
  <autoFilter ref="A277:N287" xr:uid="{C952250D-83CB-4F05-97A9-2682512E56D3}"/>
  <sortState xmlns:xlrd2="http://schemas.microsoft.com/office/spreadsheetml/2017/richdata2" ref="A278:N287">
    <sortCondition descending="1" ref="N278:N287"/>
  </sortState>
  <tableColumns count="14">
    <tableColumn id="1" xr3:uid="{B85F66CA-F112-4013-931F-B1D243B272F0}" name="Rank" dataDxfId="331"/>
    <tableColumn id="2" xr3:uid="{61FA0295-9727-46A4-BE33-0B4066629EFB}" name="Last Name" dataDxfId="330"/>
    <tableColumn id="3" xr3:uid="{13F248FF-AE18-440D-9F3C-0044C32DC655}" name="First Name" dataDxfId="329"/>
    <tableColumn id="4" xr3:uid="{7C1C887E-0B59-4814-A038-3D7585EA5187}" name="Club" dataDxfId="328"/>
    <tableColumn id="5" xr3:uid="{27E5A82A-F9A4-43E4-A7D2-E6FB5DE2D040}" name="Placing" dataDxfId="327"/>
    <tableColumn id="6" xr3:uid="{AF4470D9-C4D8-4317-9658-F4D47DB66CBE}" name="Points" dataDxfId="326"/>
    <tableColumn id="7" xr3:uid="{91F333A2-6AC6-4AF6-8065-C9DEC1EB30F4}" name="Placing2" dataDxfId="325"/>
    <tableColumn id="8" xr3:uid="{9FC54CE8-2D1C-4858-8D50-C025EF62F627}" name="Points2" dataDxfId="324"/>
    <tableColumn id="9" xr3:uid="{3D87CB4E-5569-4D2F-B540-3AF91CA7755D}" name="Placing3" dataDxfId="323"/>
    <tableColumn id="10" xr3:uid="{28DFDBBB-4B48-4D99-BD96-BA766AA8B0E1}" name="Points3" dataDxfId="322"/>
    <tableColumn id="11" xr3:uid="{6EF03C05-8980-4A09-89D0-5552A42E8A74}" name="Placing4" dataDxfId="321"/>
    <tableColumn id="12" xr3:uid="{201270DC-40BB-420B-9386-DA8DBA4D5E65}" name="Points4" dataDxfId="320"/>
    <tableColumn id="13" xr3:uid="{B3B4E3DA-4896-49A0-A90E-EEA0599C1D3B}" name="Column1" dataDxfId="319"/>
    <tableColumn id="14" xr3:uid="{9C3DB048-6DAA-4D13-9E10-917AF81F4B72}" name="Total Points" dataDxfId="318">
      <calculatedColumnFormula>F278+H278+J278+L278</calculatedColumnFormula>
    </tableColumn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63F2435E-8B86-439E-A31A-7FF1E63134A2}" name="Table5727" displayName="Table5727" ref="A327:N337" totalsRowShown="0" headerRowDxfId="317" dataDxfId="316" tableBorderDxfId="315">
  <autoFilter ref="A327:N337" xr:uid="{63F2435E-8B86-439E-A31A-7FF1E63134A2}"/>
  <sortState xmlns:xlrd2="http://schemas.microsoft.com/office/spreadsheetml/2017/richdata2" ref="A328:N337">
    <sortCondition descending="1" ref="N37:N47"/>
  </sortState>
  <tableColumns count="14">
    <tableColumn id="1" xr3:uid="{9C32DF20-41C1-4D70-A812-E5CA3A747DF1}" name="Rank" dataDxfId="314"/>
    <tableColumn id="2" xr3:uid="{3EA7CDD4-F7AD-4676-B4A1-31330C071979}" name="Last Name" dataDxfId="313"/>
    <tableColumn id="3" xr3:uid="{4698C794-936A-4213-B36D-9A4BBD066B2E}" name="First Name" dataDxfId="312"/>
    <tableColumn id="4" xr3:uid="{38E41196-6BA7-488D-9D34-28B3FF1CE8AD}" name="Club" dataDxfId="311"/>
    <tableColumn id="5" xr3:uid="{BF60A85F-196C-4E9D-A576-E33B6B27704E}" name="Placing" dataDxfId="310"/>
    <tableColumn id="6" xr3:uid="{2BAA2C1F-F0F0-4239-BE6A-53101E77156C}" name="Points" dataDxfId="309"/>
    <tableColumn id="7" xr3:uid="{F7F485F3-950C-4D4F-8144-54F187F420CB}" name="Placing2" dataDxfId="308"/>
    <tableColumn id="8" xr3:uid="{80717203-1571-41F0-8D41-E66CA69D1998}" name="Points2" dataDxfId="307"/>
    <tableColumn id="9" xr3:uid="{41148E14-509B-40AC-BC1F-39B65463D14F}" name="Placing3" dataDxfId="306"/>
    <tableColumn id="10" xr3:uid="{884F7B3B-D117-4C7B-9ECD-465D2B910490}" name="Points3" dataDxfId="305"/>
    <tableColumn id="11" xr3:uid="{F6DF8947-788F-48E4-97CD-9A3812AF77EA}" name="Placing4" dataDxfId="304"/>
    <tableColumn id="12" xr3:uid="{33CF65CF-C836-4512-B650-23611701AA7D}" name="Points4" dataDxfId="303"/>
    <tableColumn id="13" xr3:uid="{3415EB4E-8393-4ED0-ABC7-4BBD112A645D}" name="Column1" dataDxfId="302"/>
    <tableColumn id="14" xr3:uid="{7941AADF-F744-4D18-9A73-41B168545E44}" name="Total Points" dataDxfId="301">
      <calculatedColumnFormula>F328+H328+J328+L328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33BAAEB-D797-466C-823A-2CFEA77F613E}" name="Table58" displayName="Table58" ref="A5:N15" totalsRowShown="0" headerRowDxfId="606" dataDxfId="605" tableBorderDxfId="604">
  <autoFilter ref="A5:N15" xr:uid="{633BAAEB-D797-466C-823A-2CFEA77F613E}"/>
  <sortState xmlns:xlrd2="http://schemas.microsoft.com/office/spreadsheetml/2017/richdata2" ref="A6:N15">
    <sortCondition descending="1" ref="N6:N15"/>
  </sortState>
  <tableColumns count="14">
    <tableColumn id="1" xr3:uid="{519D0349-1737-4114-ABDA-FB2BFCDE3F54}" name="Rank" dataDxfId="603"/>
    <tableColumn id="2" xr3:uid="{D41B7D49-5D37-4460-BE1C-7F03997AAB38}" name="Last Name" dataDxfId="602"/>
    <tableColumn id="3" xr3:uid="{7AD4E829-4110-4881-B17A-30720CBF85F6}" name="First Name" dataDxfId="601"/>
    <tableColumn id="4" xr3:uid="{AA9EBF3B-CA4A-460B-B149-8FEED2914E32}" name="Club" dataDxfId="600"/>
    <tableColumn id="5" xr3:uid="{088F7E3E-D07B-453C-AA87-634A93570BAD}" name="Placing" dataDxfId="599"/>
    <tableColumn id="6" xr3:uid="{F9333221-5191-45DB-908D-E0689A4B2ADD}" name="Points" dataDxfId="598"/>
    <tableColumn id="7" xr3:uid="{4CEC05F9-6043-4C77-9EA1-AC3308BEF1BC}" name="Placing2" dataDxfId="597"/>
    <tableColumn id="8" xr3:uid="{33C760A2-6692-4125-BD20-41A212F6E900}" name="Points2" dataDxfId="596"/>
    <tableColumn id="9" xr3:uid="{89FEDC2C-7B6C-4FFE-9D20-DE1B6E2A021F}" name="Placing3" dataDxfId="595"/>
    <tableColumn id="10" xr3:uid="{9C0A3745-F9D4-4C4B-A363-2882ED1F75A9}" name="Points3" dataDxfId="594"/>
    <tableColumn id="11" xr3:uid="{9872C6AC-2331-4345-A574-830685673D00}" name="Placing4" dataDxfId="593"/>
    <tableColumn id="12" xr3:uid="{02CC4128-22F3-4C6A-BF78-8FC07A72DDA1}" name="Points4" dataDxfId="592"/>
    <tableColumn id="13" xr3:uid="{0D5548B3-FBCF-4CA3-BF2A-899B5F4385DD}" name="Column1" dataDxfId="591"/>
    <tableColumn id="14" xr3:uid="{C81F0C5A-5222-4DF2-8422-F646A5D1A2F6}" name="Total Points" dataDxfId="590">
      <calculatedColumnFormula>F6+H6+J6+L6</calculatedColumnFormula>
    </tableColumn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AC67460-24EF-4595-A614-6C74681FD4DD}" name="Table5828" displayName="Table5828" ref="A310:N320" totalsRowShown="0" headerRowDxfId="300" dataDxfId="299" tableBorderDxfId="298">
  <autoFilter ref="A310:N320" xr:uid="{7AC67460-24EF-4595-A614-6C74681FD4DD}"/>
  <sortState xmlns:xlrd2="http://schemas.microsoft.com/office/spreadsheetml/2017/richdata2" ref="A311:N320">
    <sortCondition descending="1" ref="N311:N320"/>
  </sortState>
  <tableColumns count="14">
    <tableColumn id="1" xr3:uid="{D0A68A20-73C0-4376-AD0C-DB79687A42E3}" name="Rank" dataDxfId="297"/>
    <tableColumn id="2" xr3:uid="{67A54A61-CC26-4ACF-A497-4AD69FA78114}" name="Last Name" dataDxfId="296"/>
    <tableColumn id="3" xr3:uid="{C13C7ACD-538A-47CE-9B60-F0DC3B65AB46}" name="First Name" dataDxfId="295"/>
    <tableColumn id="4" xr3:uid="{27218591-E025-4131-BC71-8FC7E2736DFF}" name="Club" dataDxfId="294"/>
    <tableColumn id="5" xr3:uid="{DB1338F9-0E1B-4A2E-B824-521AC36D8643}" name="Placing" dataDxfId="293"/>
    <tableColumn id="6" xr3:uid="{7299DE93-D496-491C-8980-F3A84D4A7D5C}" name="Points" dataDxfId="292"/>
    <tableColumn id="7" xr3:uid="{4FD82ED9-27E8-4989-ABAC-22B2041B73D5}" name="Placing2" dataDxfId="291"/>
    <tableColumn id="8" xr3:uid="{CBCF3A4E-EAE4-4E22-9B4E-1DDDE7F5872E}" name="Points2" dataDxfId="290"/>
    <tableColumn id="9" xr3:uid="{AC01E7AA-EE8A-45A2-A385-D0BC5DD70F89}" name="Placing3" dataDxfId="289"/>
    <tableColumn id="10" xr3:uid="{AC9D6766-5515-4192-8B7F-BD9EDD6772F6}" name="Points3" dataDxfId="288"/>
    <tableColumn id="11" xr3:uid="{28F8E9E4-BF62-4AFC-8CB7-7552561883DC}" name="Placing4" dataDxfId="287"/>
    <tableColumn id="12" xr3:uid="{4E77946A-80EB-4B52-BFB8-7448D447DDFE}" name="Points4" dataDxfId="286"/>
    <tableColumn id="13" xr3:uid="{1E89D73E-90AA-4715-B6FF-D83E972A2CCF}" name="Column1" dataDxfId="285"/>
    <tableColumn id="14" xr3:uid="{730028B9-3EAD-47BB-B2A5-C0AB1CB8A070}" name="Total Points" dataDxfId="284">
      <calculatedColumnFormula>F311+H311+J311+L311</calculatedColumnFormula>
    </tableColumn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2EF319C-483F-4096-AC60-CD4D3B07E60B}" name="Table57929" displayName="Table57929" ref="A361:N371" totalsRowShown="0" headerRowDxfId="283" dataDxfId="282" tableBorderDxfId="281">
  <autoFilter ref="A361:N371" xr:uid="{D2EF319C-483F-4096-AC60-CD4D3B07E60B}"/>
  <sortState xmlns:xlrd2="http://schemas.microsoft.com/office/spreadsheetml/2017/richdata2" ref="A362:N371">
    <sortCondition descending="1" ref="N37:N47"/>
  </sortState>
  <tableColumns count="14">
    <tableColumn id="1" xr3:uid="{ED64849A-8D16-48E5-9752-75BEE801EF2A}" name="Rank" dataDxfId="280"/>
    <tableColumn id="2" xr3:uid="{F1859532-08E8-43C4-B837-A2FF33FB08B6}" name="Last Name" dataDxfId="279"/>
    <tableColumn id="3" xr3:uid="{23695D8D-0A0B-4335-987E-080CDAD15F4C}" name="First Name" dataDxfId="278"/>
    <tableColumn id="4" xr3:uid="{BF41FC9D-0ABB-4A24-A209-51834F1DE7A5}" name="Club" dataDxfId="277"/>
    <tableColumn id="5" xr3:uid="{B9896FBB-3C15-4479-9157-45E15C33CBEB}" name="Placing" dataDxfId="276"/>
    <tableColumn id="6" xr3:uid="{DA5E4CC5-12D6-4FEB-90FD-42F5E6759018}" name="Points" dataDxfId="275"/>
    <tableColumn id="7" xr3:uid="{1D30174E-5975-447C-9CB6-0C6754A9C169}" name="Placing2" dataDxfId="274"/>
    <tableColumn id="8" xr3:uid="{7632B354-9560-4AA7-9841-8B4389C2E08A}" name="Points2" dataDxfId="273"/>
    <tableColumn id="9" xr3:uid="{714B770E-1A2B-4BD0-AC53-FCA8FAD76192}" name="Placing3" dataDxfId="272"/>
    <tableColumn id="10" xr3:uid="{C27B39F1-342F-4B61-B5F5-FF4DF22AB4FB}" name="Points3" dataDxfId="271"/>
    <tableColumn id="11" xr3:uid="{51EEE6DC-FDE0-4031-88BE-D5BF6EEF99A2}" name="Placing4" dataDxfId="270"/>
    <tableColumn id="12" xr3:uid="{03C5CDAE-A487-42E9-8547-296A5303357E}" name="Points4" dataDxfId="269"/>
    <tableColumn id="13" xr3:uid="{E76603DF-AE57-4C2A-B508-F79BE75B3037}" name="Column1" dataDxfId="268"/>
    <tableColumn id="14" xr3:uid="{3A5C3850-DEB2-4DD7-82BD-BF837FE87EFC}" name="Total Points" dataDxfId="267">
      <calculatedColumnFormula>F362+H362+J362+L362</calculatedColumnFormula>
    </tableColumn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A8CDD713-A786-43C9-99CB-D61E78399390}" name="Table581030" displayName="Table581030" ref="A344:N354" totalsRowShown="0" headerRowDxfId="266" dataDxfId="265" tableBorderDxfId="264">
  <autoFilter ref="A344:N354" xr:uid="{A8CDD713-A786-43C9-99CB-D61E78399390}"/>
  <sortState xmlns:xlrd2="http://schemas.microsoft.com/office/spreadsheetml/2017/richdata2" ref="A345:N354">
    <sortCondition descending="1" ref="N37:N47"/>
  </sortState>
  <tableColumns count="14">
    <tableColumn id="1" xr3:uid="{00E2977A-B13C-44AA-8B1C-FF3506896795}" name="Rank" dataDxfId="263"/>
    <tableColumn id="2" xr3:uid="{015B3AFC-4A8A-4D6A-9B36-AB8C89469A51}" name="Last Name" dataDxfId="262"/>
    <tableColumn id="3" xr3:uid="{C8DE9040-046C-4FA9-8B8E-B309E0AF3791}" name="First Name" dataDxfId="261"/>
    <tableColumn id="4" xr3:uid="{C5FB2B1F-8EC3-45EC-AF60-2F896CE4F751}" name="Club" dataDxfId="260"/>
    <tableColumn id="5" xr3:uid="{2B29C71C-D777-40A2-A451-22D9D7EFE357}" name="Placing" dataDxfId="259"/>
    <tableColumn id="6" xr3:uid="{C1218A80-38C8-4712-88C5-C1539219CCA0}" name="Points" dataDxfId="258"/>
    <tableColumn id="7" xr3:uid="{B2D6BA64-7CF3-4956-8392-1B0189649EB3}" name="Placing2" dataDxfId="257"/>
    <tableColumn id="8" xr3:uid="{EBB317A6-F041-4CC0-ADE9-EA02CA18FC6F}" name="Points2" dataDxfId="256"/>
    <tableColumn id="9" xr3:uid="{3908E197-E36F-4BD3-A550-4551B13A44AF}" name="Placing3" dataDxfId="255"/>
    <tableColumn id="10" xr3:uid="{DE27B338-8BAA-436C-A87C-728EAD63E006}" name="Points3" dataDxfId="254"/>
    <tableColumn id="11" xr3:uid="{AB4BF787-2899-4EA8-B364-1444FD349ACF}" name="Placing4" dataDxfId="253"/>
    <tableColumn id="12" xr3:uid="{8EC853EE-91CB-40AD-91EE-4D65F0E548DE}" name="Points4" dataDxfId="252"/>
    <tableColumn id="13" xr3:uid="{F7C14D23-3BBE-4828-877B-C070EA3388FC}" name="Column1" dataDxfId="251"/>
    <tableColumn id="14" xr3:uid="{1D2FDB33-3A5A-4E12-BED1-AF41E669D09D}" name="Total Points" dataDxfId="250">
      <calculatedColumnFormula>F345+H345+J345+L345</calculatedColumnFormula>
    </tableColumn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F7E7C4C3-1B28-4339-A621-89111E28A1A2}" name="Table5791331" displayName="Table5791331" ref="A395:N405" totalsRowShown="0" headerRowDxfId="249" dataDxfId="248" tableBorderDxfId="247">
  <autoFilter ref="A395:N405" xr:uid="{F7E7C4C3-1B28-4339-A621-89111E28A1A2}"/>
  <sortState xmlns:xlrd2="http://schemas.microsoft.com/office/spreadsheetml/2017/richdata2" ref="A396:N405">
    <sortCondition descending="1" ref="N37:N47"/>
  </sortState>
  <tableColumns count="14">
    <tableColumn id="1" xr3:uid="{926D55EC-6812-4219-A743-58EAE4D376D0}" name="Rank" dataDxfId="246"/>
    <tableColumn id="2" xr3:uid="{CEC2BBF4-AED7-4DAB-A817-ECA4B2698CEA}" name="Last Name" dataDxfId="245"/>
    <tableColumn id="3" xr3:uid="{CCACCC10-6EC0-4E3E-B7C0-2CC42892F5E4}" name="First Name" dataDxfId="244"/>
    <tableColumn id="4" xr3:uid="{29D8FB38-D3E2-41B6-A474-E9BE2C0A81C9}" name="Club" dataDxfId="243"/>
    <tableColumn id="5" xr3:uid="{FD5AD402-6B7A-4643-9935-F21C9CF0A9AE}" name="Placing" dataDxfId="242"/>
    <tableColumn id="6" xr3:uid="{B20BFD9E-96DD-4C26-9644-3F8C7A9E51CF}" name="Points" dataDxfId="241"/>
    <tableColumn id="7" xr3:uid="{0C1FB8B5-53B9-47A8-B920-A9D77311D3BD}" name="Placing2" dataDxfId="240"/>
    <tableColumn id="8" xr3:uid="{B2E8E118-C7D8-40F9-A165-27D2768E1497}" name="Points2" dataDxfId="239"/>
    <tableColumn id="9" xr3:uid="{374B278C-653C-4C59-A64B-31F2083998B1}" name="Placing3" dataDxfId="238"/>
    <tableColumn id="10" xr3:uid="{6B97ED1A-58C5-4CD9-85F0-E25C400F54D1}" name="Points3" dataDxfId="237"/>
    <tableColumn id="11" xr3:uid="{AF79FB7E-8499-4706-B5C0-8DB400C19A90}" name="Placing4" dataDxfId="236"/>
    <tableColumn id="12" xr3:uid="{EF4CD41D-AE7F-4862-9634-627FC4F6C706}" name="Points4" dataDxfId="235"/>
    <tableColumn id="13" xr3:uid="{EF3D7420-B74B-48EF-88B2-D6D57A039254}" name="Column1" dataDxfId="234"/>
    <tableColumn id="14" xr3:uid="{097CE705-D4F0-4AC9-940F-E8C361906D38}" name="Total Points" dataDxfId="233">
      <calculatedColumnFormula>F396+H396+J396+L396</calculatedColumnFormula>
    </tableColumn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B622A4F-8FAE-4680-9B12-AC0B87E99E9F}" name="Table58101432" displayName="Table58101432" ref="A378:N388" totalsRowShown="0" headerRowDxfId="232" dataDxfId="231" tableBorderDxfId="230">
  <autoFilter ref="A378:N388" xr:uid="{1B622A4F-8FAE-4680-9B12-AC0B87E99E9F}"/>
  <sortState xmlns:xlrd2="http://schemas.microsoft.com/office/spreadsheetml/2017/richdata2" ref="A379:N388">
    <sortCondition descending="1" ref="N379:N388"/>
  </sortState>
  <tableColumns count="14">
    <tableColumn id="1" xr3:uid="{775DE53C-05DA-4651-8F92-C7B8BC65554B}" name="Rank" dataDxfId="229"/>
    <tableColumn id="2" xr3:uid="{F53D248D-5421-475C-8617-FC5F10635DF7}" name="Last Name" dataDxfId="228"/>
    <tableColumn id="3" xr3:uid="{134BCF28-4E40-4619-9923-EF48318167CC}" name="First Name" dataDxfId="227"/>
    <tableColumn id="4" xr3:uid="{2902D200-1BF3-4764-BD4E-0CE58E3515D4}" name="Club" dataDxfId="226"/>
    <tableColumn id="5" xr3:uid="{030B50D0-FC5E-40EE-AB53-2B30B1CD0D89}" name="Placing" dataDxfId="225"/>
    <tableColumn id="6" xr3:uid="{012667F1-6878-49A1-863E-93AE7239252E}" name="Points" dataDxfId="224"/>
    <tableColumn id="7" xr3:uid="{CF63F349-BA58-4B7C-8664-54018930814B}" name="Placing2" dataDxfId="223"/>
    <tableColumn id="8" xr3:uid="{F85E68B1-FC39-4342-B5CB-BEC389FD90FB}" name="Points2" dataDxfId="222"/>
    <tableColumn id="9" xr3:uid="{475790C1-D390-4AEC-998D-E64912B9E398}" name="Placing3" dataDxfId="221"/>
    <tableColumn id="10" xr3:uid="{A29D03DC-9F2C-46BE-807A-785B29367C14}" name="Points3" dataDxfId="220"/>
    <tableColumn id="11" xr3:uid="{9AE628B9-0182-460E-A4C4-6D0B476B1D32}" name="Placing4" dataDxfId="219"/>
    <tableColumn id="12" xr3:uid="{E1D530C0-3E3E-46DC-98FB-7B334A0D71BC}" name="Points4" dataDxfId="218"/>
    <tableColumn id="13" xr3:uid="{DAB9E898-ADEF-4A9B-87DE-268DC7481EA6}" name="Column1" dataDxfId="217"/>
    <tableColumn id="14" xr3:uid="{429F841A-F00D-468B-9D61-12501172DEC3}" name="Total Points" dataDxfId="216">
      <calculatedColumnFormula>F379+H379+J379+L379</calculatedColumnFormula>
    </tableColumn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36483E08-E300-4922-A620-4D0F9062213C}" name="Table5733" displayName="Table5733" ref="A429:N439" totalsRowShown="0" headerRowDxfId="215" dataDxfId="214" tableBorderDxfId="213">
  <autoFilter ref="A429:N439" xr:uid="{36483E08-E300-4922-A620-4D0F9062213C}"/>
  <sortState xmlns:xlrd2="http://schemas.microsoft.com/office/spreadsheetml/2017/richdata2" ref="A430:N439">
    <sortCondition descending="1" ref="N37:N47"/>
  </sortState>
  <tableColumns count="14">
    <tableColumn id="1" xr3:uid="{DC1DC135-D730-4A85-87E7-99911746A8A4}" name="Rank" dataDxfId="212"/>
    <tableColumn id="2" xr3:uid="{4E15CF24-8FC7-45BF-9890-F7AF3E253FD0}" name="Last Name" dataDxfId="211"/>
    <tableColumn id="3" xr3:uid="{016D8E2E-F07F-4C77-8EBB-047148E47294}" name="First Name" dataDxfId="210"/>
    <tableColumn id="4" xr3:uid="{435D3338-987D-4D88-B212-A330B4AA9D19}" name="Club" dataDxfId="209"/>
    <tableColumn id="5" xr3:uid="{AFE8D71B-E660-4F90-8519-6ACE45AD9E5F}" name="Placing" dataDxfId="208"/>
    <tableColumn id="6" xr3:uid="{F04389F2-6CE2-4883-BF21-4657D995596A}" name="Points" dataDxfId="207"/>
    <tableColumn id="7" xr3:uid="{FFA5076F-EAAC-461F-BCA5-073AC8BF7CD9}" name="Placing2" dataDxfId="206"/>
    <tableColumn id="8" xr3:uid="{3C6B0814-E702-43F8-B15F-88E27ECB8958}" name="Points2" dataDxfId="205"/>
    <tableColumn id="9" xr3:uid="{EC780B84-CBC1-4A9D-8EC7-E9BF74ACD3DD}" name="Placing3" dataDxfId="204"/>
    <tableColumn id="10" xr3:uid="{C8CE46F4-5E5D-41A2-8BE7-1B5433F9ECB1}" name="Points3" dataDxfId="203"/>
    <tableColumn id="11" xr3:uid="{DDCC6575-3938-42A3-9145-53DCD5B3BED2}" name="Placing4" dataDxfId="202"/>
    <tableColumn id="12" xr3:uid="{951919FE-913D-44E8-8D2F-DB61F7C23F8B}" name="Points4" dataDxfId="201"/>
    <tableColumn id="13" xr3:uid="{E249F0E8-ECAA-49F3-A64B-A75D9AEB06B3}" name="Column1" dataDxfId="200"/>
    <tableColumn id="14" xr3:uid="{EE925D1B-7578-44B6-B51E-8CEE8EACF297}" name="Total Points" dataDxfId="199">
      <calculatedColumnFormula>F430+H430+J430+L430</calculatedColumnFormula>
    </tableColumn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F75716F-3ECA-4DFD-B907-362D0CC95613}" name="Table5834" displayName="Table5834" ref="A412:N422" totalsRowShown="0" headerRowDxfId="198" dataDxfId="197" tableBorderDxfId="196">
  <autoFilter ref="A412:N422" xr:uid="{AF75716F-3ECA-4DFD-B907-362D0CC95613}"/>
  <sortState xmlns:xlrd2="http://schemas.microsoft.com/office/spreadsheetml/2017/richdata2" ref="A413:N422">
    <sortCondition descending="1" ref="N413:N422"/>
  </sortState>
  <tableColumns count="14">
    <tableColumn id="1" xr3:uid="{5D658D73-840D-41B5-8F26-14254131AE27}" name="Rank" dataDxfId="195"/>
    <tableColumn id="2" xr3:uid="{E6CE58A5-2733-4442-8676-AAC25B9E818B}" name="Last Name" dataDxfId="194"/>
    <tableColumn id="3" xr3:uid="{F830E085-C293-40B6-92A2-C3130FE60705}" name="First Name" dataDxfId="193"/>
    <tableColumn id="4" xr3:uid="{4A5AD556-60EB-43AF-B260-A6F9566E829A}" name="Club" dataDxfId="192"/>
    <tableColumn id="5" xr3:uid="{921BC5B5-B843-4DDF-8FEB-E629D82F6546}" name="Placing" dataDxfId="191"/>
    <tableColumn id="6" xr3:uid="{6A19D225-B2A0-4170-9E49-88F7CCF953C7}" name="Points" dataDxfId="190"/>
    <tableColumn id="7" xr3:uid="{B30BE135-2029-423A-B736-9772592779DB}" name="Placing2" dataDxfId="189"/>
    <tableColumn id="8" xr3:uid="{18224983-01DB-40A1-A065-4F252FE8CBFB}" name="Points2" dataDxfId="188"/>
    <tableColumn id="9" xr3:uid="{BE3E8A66-7C0D-4E38-8E82-9EFE03FF41F2}" name="Placing3" dataDxfId="187"/>
    <tableColumn id="10" xr3:uid="{5C348129-0883-41C5-AC42-D680B184D5AA}" name="Points3" dataDxfId="186"/>
    <tableColumn id="11" xr3:uid="{94254EA2-53D5-4D7D-A04C-5E3ECE6C33F3}" name="Placing4" dataDxfId="185"/>
    <tableColumn id="12" xr3:uid="{8067A23B-90B1-43BA-95B9-9CB4DD2136F4}" name="Points4" dataDxfId="184"/>
    <tableColumn id="13" xr3:uid="{5FD0630E-5D72-4B63-B881-AAB25CED5671}" name="Column1" dataDxfId="183"/>
    <tableColumn id="14" xr3:uid="{668251C0-5C7C-4E24-AC99-A7754CDF1C2F}" name="Total Points" dataDxfId="182">
      <calculatedColumnFormula>F413+H413+J413+L413</calculatedColumnFormula>
    </tableColumn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FDCD5B5E-5EC5-4713-997F-22E777DB6E54}" name="Table57935" displayName="Table57935" ref="A463:N473" totalsRowShown="0" headerRowDxfId="181" dataDxfId="180" tableBorderDxfId="179">
  <autoFilter ref="A463:N473" xr:uid="{FDCD5B5E-5EC5-4713-997F-22E777DB6E54}"/>
  <sortState xmlns:xlrd2="http://schemas.microsoft.com/office/spreadsheetml/2017/richdata2" ref="A464:N473">
    <sortCondition descending="1" ref="N37:N47"/>
  </sortState>
  <tableColumns count="14">
    <tableColumn id="1" xr3:uid="{FD5D420E-BCA3-477E-AC00-E31A5D94FFE3}" name="Rank" dataDxfId="178"/>
    <tableColumn id="2" xr3:uid="{4B84E746-183B-4F93-ADD2-816C31195A6B}" name="Last Name" dataDxfId="177"/>
    <tableColumn id="3" xr3:uid="{F97131DF-C5A9-470E-BA46-0AD902364C5E}" name="First Name" dataDxfId="176"/>
    <tableColumn id="4" xr3:uid="{EC446500-6F2E-47C2-BA49-0CC9F31BB3E4}" name="Club" dataDxfId="175"/>
    <tableColumn id="5" xr3:uid="{684AB5C3-0B72-4E2A-890B-F8687BEEA17F}" name="Placing" dataDxfId="174"/>
    <tableColumn id="6" xr3:uid="{F1FB6FD0-262C-418A-A233-D4DCDE3D1397}" name="Points" dataDxfId="173"/>
    <tableColumn id="7" xr3:uid="{FB6630AB-C4AC-41D9-994D-CE6B61A5DA5D}" name="Placing2" dataDxfId="172"/>
    <tableColumn id="8" xr3:uid="{AAEA0E35-84C3-4D7A-AE96-5BB0E0A9A699}" name="Points2" dataDxfId="171"/>
    <tableColumn id="9" xr3:uid="{981364F9-4700-4EAB-B587-EB617B032BAE}" name="Placing3" dataDxfId="170"/>
    <tableColumn id="10" xr3:uid="{26EDAEE2-3370-4C26-9580-DECD2E1D3CD1}" name="Points3" dataDxfId="169"/>
    <tableColumn id="11" xr3:uid="{D26ACC65-7992-44E1-9D46-FA98F6646AB3}" name="Placing4" dataDxfId="168"/>
    <tableColumn id="12" xr3:uid="{CBBDBB3F-BD6A-4D30-9072-80BFB28929C3}" name="Points4" dataDxfId="167"/>
    <tableColumn id="13" xr3:uid="{EDE5B15C-FFA0-4B54-94BE-444C1CE2DD70}" name="Column1" dataDxfId="166"/>
    <tableColumn id="14" xr3:uid="{84FFDE49-FDAB-4200-A62A-E055D459BA50}" name="Total Points" dataDxfId="165">
      <calculatedColumnFormula>F464+H464+J464+L464</calculatedColumnFormula>
    </tableColumn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EB3D3C5-A7A5-4218-984F-7BD770ED43CA}" name="Table581036" displayName="Table581036" ref="A446:N456" totalsRowShown="0" headerRowDxfId="164" dataDxfId="163" tableBorderDxfId="162">
  <autoFilter ref="A446:N456" xr:uid="{5EB3D3C5-A7A5-4218-984F-7BD770ED43CA}"/>
  <sortState xmlns:xlrd2="http://schemas.microsoft.com/office/spreadsheetml/2017/richdata2" ref="A447:N456">
    <sortCondition descending="1" ref="N37:N47"/>
  </sortState>
  <tableColumns count="14">
    <tableColumn id="1" xr3:uid="{607093FF-3FE9-4B4E-AEC7-9598E5A20ADB}" name="Rank" dataDxfId="161"/>
    <tableColumn id="2" xr3:uid="{59EF4E55-EDAF-4014-8445-6667FEA9C6AA}" name="Last Name" dataDxfId="160"/>
    <tableColumn id="3" xr3:uid="{CE931EB8-1B92-410E-8140-32AE3697A7E2}" name="First Name" dataDxfId="159"/>
    <tableColumn id="4" xr3:uid="{1EE1528A-4D0D-4F09-AF3D-B2871E989F9B}" name="Club" dataDxfId="158"/>
    <tableColumn id="5" xr3:uid="{858D80BB-DA77-4369-A7F3-640D60EF652E}" name="Placing" dataDxfId="157"/>
    <tableColumn id="6" xr3:uid="{2375CE12-6991-47D0-BD8C-763B36E61CF9}" name="Points" dataDxfId="156"/>
    <tableColumn id="7" xr3:uid="{284392A3-3391-43FC-95DE-5213A85F9DDF}" name="Placing2" dataDxfId="155"/>
    <tableColumn id="8" xr3:uid="{69657E80-5852-4799-8A29-996B907A29D7}" name="Points2" dataDxfId="154"/>
    <tableColumn id="9" xr3:uid="{E581FB43-D847-4834-BF83-5362856B0AE5}" name="Placing3" dataDxfId="153"/>
    <tableColumn id="10" xr3:uid="{7B8C9BA3-A7D7-4684-B5B0-9382F72CAD74}" name="Points3" dataDxfId="152"/>
    <tableColumn id="11" xr3:uid="{2A88C7A6-7E2B-40AB-8D38-09FE563CAFF6}" name="Placing4" dataDxfId="151"/>
    <tableColumn id="12" xr3:uid="{BEEB7139-F5B0-43F5-BAA6-D3740DB7ADCA}" name="Points4" dataDxfId="150"/>
    <tableColumn id="13" xr3:uid="{CC363C64-978A-4ABB-80A2-478662821972}" name="Column1" dataDxfId="149"/>
    <tableColumn id="14" xr3:uid="{7BBCA240-B38B-4932-B6B7-2DC22207F745}" name="Total Points" dataDxfId="148">
      <calculatedColumnFormula>F447+H447+J447+L447</calculatedColumnFormula>
    </tableColumn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B1AA4CA-189A-425C-960A-4A87586471FA}" name="Table5791337" displayName="Table5791337" ref="A497:N507" totalsRowShown="0" headerRowDxfId="147" dataDxfId="146" tableBorderDxfId="145">
  <autoFilter ref="A497:N507" xr:uid="{3B1AA4CA-189A-425C-960A-4A87586471FA}"/>
  <sortState xmlns:xlrd2="http://schemas.microsoft.com/office/spreadsheetml/2017/richdata2" ref="A498:N507">
    <sortCondition descending="1" ref="N37:N47"/>
  </sortState>
  <tableColumns count="14">
    <tableColumn id="1" xr3:uid="{6ACA8B12-BB53-4BF6-A0A6-931EE1AFC9CF}" name="Rank" dataDxfId="144"/>
    <tableColumn id="2" xr3:uid="{20EA1DFC-4ECD-4DD2-8DE1-7AAF91D1E74D}" name="Last Name" dataDxfId="143"/>
    <tableColumn id="3" xr3:uid="{5AC96067-9266-40B8-8573-975B4DF581C2}" name="First Name" dataDxfId="142"/>
    <tableColumn id="4" xr3:uid="{5C020174-6AE2-4793-ADC7-06444A7C5493}" name="Club" dataDxfId="141"/>
    <tableColumn id="5" xr3:uid="{FE2DA277-7C43-4AD5-BE48-25DBE9BC7BA9}" name="Placing" dataDxfId="140"/>
    <tableColumn id="6" xr3:uid="{0EBE6170-1BB1-45E6-BA25-B1A46141B423}" name="Points" dataDxfId="139"/>
    <tableColumn id="7" xr3:uid="{021AB300-9861-4E09-A0AB-875990B3A34D}" name="Placing2" dataDxfId="138"/>
    <tableColumn id="8" xr3:uid="{17055285-CA9E-4935-9910-034821799563}" name="Points2" dataDxfId="137"/>
    <tableColumn id="9" xr3:uid="{FC1592C0-4F48-43CF-8BB0-8B4E89A8AF8D}" name="Placing3" dataDxfId="136"/>
    <tableColumn id="10" xr3:uid="{46454157-4F0B-45CB-A4A2-D5EA6A87C4D8}" name="Points3" dataDxfId="135"/>
    <tableColumn id="11" xr3:uid="{31DDF5F4-E834-4784-BCFE-6962C6D38071}" name="Placing4" dataDxfId="134"/>
    <tableColumn id="12" xr3:uid="{681C110D-C5F6-41CF-87FD-A50ADFF2082C}" name="Points4" dataDxfId="133"/>
    <tableColumn id="13" xr3:uid="{71632A94-C608-403D-BB96-75E8143DE4F1}" name="Column1" dataDxfId="132"/>
    <tableColumn id="14" xr3:uid="{40FC49C9-7E0B-4EF7-A923-743AA27819B7}" name="Total Points" dataDxfId="131">
      <calculatedColumnFormula>F498+H498+J498+L498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1AA7873-6AEC-4D87-9F88-AAC24239708F}" name="Table579" displayName="Table579" ref="A56:N66" totalsRowShown="0" headerRowDxfId="589" dataDxfId="588" tableBorderDxfId="587">
  <autoFilter ref="A56:N66" xr:uid="{D1AA7873-6AEC-4D87-9F88-AAC24239708F}"/>
  <sortState xmlns:xlrd2="http://schemas.microsoft.com/office/spreadsheetml/2017/richdata2" ref="A57:N66">
    <sortCondition descending="1" ref="N57:N66"/>
  </sortState>
  <tableColumns count="14">
    <tableColumn id="1" xr3:uid="{039A0EC6-A257-4688-AB2C-D212DA927645}" name="Rank" dataDxfId="586"/>
    <tableColumn id="2" xr3:uid="{C0D414E0-C944-48A8-A704-B13E5B5C1037}" name="Last Name" dataDxfId="585"/>
    <tableColumn id="3" xr3:uid="{4C99B97A-54D7-42BD-BB22-2B3DE080EE96}" name="First Name" dataDxfId="584"/>
    <tableColumn id="4" xr3:uid="{4C6752B8-35C8-4C53-993B-E09FE4B5A789}" name="Club" dataDxfId="583"/>
    <tableColumn id="5" xr3:uid="{7A8AA397-57DB-4C02-9243-42210B75B1B5}" name="Placing" dataDxfId="582"/>
    <tableColumn id="6" xr3:uid="{4733A092-A650-46AC-BF9C-16B9381F54BF}" name="Points" dataDxfId="581"/>
    <tableColumn id="7" xr3:uid="{73220F72-8000-4D05-BAE1-BF14FB53FF23}" name="Placing2" dataDxfId="580"/>
    <tableColumn id="8" xr3:uid="{BD769DF4-A0E0-461F-BA26-56CE6C9AB4F6}" name="Points2" dataDxfId="579"/>
    <tableColumn id="9" xr3:uid="{1C8994BE-14C0-4720-AFC6-BDE57492A189}" name="Placing3" dataDxfId="578"/>
    <tableColumn id="10" xr3:uid="{00881C22-70E9-4267-9A57-685C195ED452}" name="Points3" dataDxfId="577"/>
    <tableColumn id="11" xr3:uid="{ED5D2693-850B-43F4-BEB9-B1BED3C1826A}" name="Placing4" dataDxfId="576"/>
    <tableColumn id="12" xr3:uid="{38423FA0-7922-4068-92D6-67E64F4A0698}" name="Points4" dataDxfId="575"/>
    <tableColumn id="13" xr3:uid="{571EA7CF-3977-4192-AE1B-ED67F84A219D}" name="Column1" dataDxfId="574"/>
    <tableColumn id="14" xr3:uid="{B7D85E79-0091-4391-B780-C3AAA757A87F}" name="Total Points" dataDxfId="573">
      <calculatedColumnFormula>F57+H57+J57+L57</calculatedColumnFormula>
    </tableColumn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74FC4660-E82A-4D7C-B316-C3281BFA8363}" name="Table58101438" displayName="Table58101438" ref="A480:N490" totalsRowShown="0" headerRowDxfId="130" dataDxfId="129" tableBorderDxfId="128">
  <autoFilter ref="A480:N490" xr:uid="{74FC4660-E82A-4D7C-B316-C3281BFA8363}"/>
  <sortState xmlns:xlrd2="http://schemas.microsoft.com/office/spreadsheetml/2017/richdata2" ref="A481:N490">
    <sortCondition descending="1" ref="N37:N47"/>
  </sortState>
  <tableColumns count="14">
    <tableColumn id="1" xr3:uid="{D10758B3-42E9-4DAE-9A0A-0D534BD2DA7A}" name="Rank" dataDxfId="127"/>
    <tableColumn id="2" xr3:uid="{AD157FBE-A0F6-4F52-AE72-5B56EE54CA5D}" name="Last Name" dataDxfId="126"/>
    <tableColumn id="3" xr3:uid="{8A67839B-E02A-43D3-8A72-5F40BF472B0E}" name="First Name" dataDxfId="125"/>
    <tableColumn id="4" xr3:uid="{8B1978A3-4C09-4C84-A91E-EC3B0AFB2C5C}" name="Club" dataDxfId="124"/>
    <tableColumn id="5" xr3:uid="{895A4269-E03B-4AD4-B67E-D56347954658}" name="Placing" dataDxfId="123"/>
    <tableColumn id="6" xr3:uid="{3F73F2E2-EDC3-4076-A938-ADF4250C65D7}" name="Points" dataDxfId="122"/>
    <tableColumn id="7" xr3:uid="{5DA39658-36B3-4C78-AB09-70165965CEC0}" name="Placing2" dataDxfId="121"/>
    <tableColumn id="8" xr3:uid="{61EA187C-EA92-48AE-82A3-72856D8DA652}" name="Points2" dataDxfId="120"/>
    <tableColumn id="9" xr3:uid="{77AEB8A9-02C1-454E-A023-E642DE9CE919}" name="Placing3" dataDxfId="119"/>
    <tableColumn id="10" xr3:uid="{3C6D4C7D-093B-4F33-9FDB-CAB614C7C891}" name="Points3" dataDxfId="118"/>
    <tableColumn id="11" xr3:uid="{CDDFE603-919E-42D0-BAE8-482BFD802F51}" name="Placing4" dataDxfId="117"/>
    <tableColumn id="12" xr3:uid="{32F37B89-CCF8-48C1-B11D-B922849B619C}" name="Points4" dataDxfId="116"/>
    <tableColumn id="13" xr3:uid="{CB104724-19F1-48F7-A4FB-0CA6F1757CF0}" name="Column1" dataDxfId="115"/>
    <tableColumn id="14" xr3:uid="{72FB09D3-48B0-4541-9898-2321F97718D7}" name="Total Points" dataDxfId="114">
      <calculatedColumnFormula>F481+H481+J481+L481</calculatedColumnFormula>
    </tableColumn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ACEC75C2-24F9-4987-80A2-9FADB811F3BE}" name="Table5739" displayName="Table5739" ref="A531:N541" totalsRowShown="0" headerRowDxfId="113" dataDxfId="112" tableBorderDxfId="111">
  <autoFilter ref="A531:N541" xr:uid="{ACEC75C2-24F9-4987-80A2-9FADB811F3BE}"/>
  <sortState xmlns:xlrd2="http://schemas.microsoft.com/office/spreadsheetml/2017/richdata2" ref="A532:N541">
    <sortCondition descending="1" ref="N37:N47"/>
  </sortState>
  <tableColumns count="14">
    <tableColumn id="1" xr3:uid="{7C547826-BB63-497C-82FC-2A3C1BAC3D8D}" name="Rank" dataDxfId="110"/>
    <tableColumn id="2" xr3:uid="{64E05CB7-F18B-4952-A549-23C669620734}" name="Last Name" dataDxfId="109"/>
    <tableColumn id="3" xr3:uid="{62B4A268-4E0B-480A-9B0E-957C541AA9A0}" name="First Name" dataDxfId="108"/>
    <tableColumn id="4" xr3:uid="{06379C62-3EE7-4836-BFF8-31D039ECA7E5}" name="Club" dataDxfId="107"/>
    <tableColumn id="5" xr3:uid="{C65562EA-47E6-41E7-8288-4DC45CE4A76F}" name="Placing" dataDxfId="106"/>
    <tableColumn id="6" xr3:uid="{B707FBBB-6282-4A2E-B347-E0C17C0E3076}" name="Points" dataDxfId="105"/>
    <tableColumn id="7" xr3:uid="{F8281189-9AA5-486A-AF3B-7431CF8EF50C}" name="Placing2" dataDxfId="104"/>
    <tableColumn id="8" xr3:uid="{4B7B0140-CABA-4C75-9D5A-A01A488CFDBA}" name="Points2" dataDxfId="103"/>
    <tableColumn id="9" xr3:uid="{7C3E7B48-16F2-449A-AABB-DAB078C52F6E}" name="Placing3" dataDxfId="102"/>
    <tableColumn id="10" xr3:uid="{5C40B562-684B-4128-A6FB-7F883FF14242}" name="Points3" dataDxfId="101"/>
    <tableColumn id="11" xr3:uid="{0C46D45B-068E-4EBB-82CE-F25EA24088BC}" name="Placing4" dataDxfId="100"/>
    <tableColumn id="12" xr3:uid="{2145E5C6-621A-4330-9AAA-E2C563EDEEA9}" name="Points4" dataDxfId="99"/>
    <tableColumn id="13" xr3:uid="{95A22961-A8F6-4A36-9A42-844FD514538B}" name="Column1" dataDxfId="98"/>
    <tableColumn id="14" xr3:uid="{CB0EA935-5DB0-481A-B345-6EADC6384140}" name="Total Points" dataDxfId="97">
      <calculatedColumnFormula>F532+H532+J532+L532</calculatedColumnFormula>
    </tableColumn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3A06EAC7-652B-44A0-8463-84057B96C53E}" name="Table5840" displayName="Table5840" ref="A514:N524" totalsRowShown="0" headerRowDxfId="96" dataDxfId="95" tableBorderDxfId="94">
  <autoFilter ref="A514:N524" xr:uid="{3A06EAC7-652B-44A0-8463-84057B96C53E}"/>
  <sortState xmlns:xlrd2="http://schemas.microsoft.com/office/spreadsheetml/2017/richdata2" ref="A515:N524">
    <sortCondition descending="1" ref="N37:N47"/>
  </sortState>
  <tableColumns count="14">
    <tableColumn id="1" xr3:uid="{79700284-B38C-4423-9594-7790616E2D73}" name="Rank" dataDxfId="93"/>
    <tableColumn id="2" xr3:uid="{2C47826A-08EE-4F26-903C-88AE4F0F2B8B}" name="Last Name" dataDxfId="92"/>
    <tableColumn id="3" xr3:uid="{71DECAD5-4047-4A5F-B0F3-69C6A0E07AA3}" name="First Name" dataDxfId="91"/>
    <tableColumn id="4" xr3:uid="{B595D218-7BA6-4E71-A75F-CCCCF9BD736D}" name="Club" dataDxfId="90"/>
    <tableColumn id="5" xr3:uid="{AF653D49-C18A-456E-90C8-0A1637FEA8BB}" name="Placing" dataDxfId="89"/>
    <tableColumn id="6" xr3:uid="{E93E180E-8977-44CF-B5EE-07E7AE0075AA}" name="Points" dataDxfId="88"/>
    <tableColumn id="7" xr3:uid="{E4455808-D71C-407C-BBF0-F96CE41D99C8}" name="Placing2" dataDxfId="87"/>
    <tableColumn id="8" xr3:uid="{09AA37D7-EC4F-47B1-BD10-75BD73FA951B}" name="Points2" dataDxfId="86"/>
    <tableColumn id="9" xr3:uid="{7B70A6ED-5A3D-4945-A80E-FFBA8C963ABC}" name="Placing3" dataDxfId="85"/>
    <tableColumn id="10" xr3:uid="{F1C62361-9B55-47FE-A6C9-48AF6692807B}" name="Points3" dataDxfId="84"/>
    <tableColumn id="11" xr3:uid="{8D4B8D15-BC25-4EDA-997E-990FD6F43703}" name="Placing4" dataDxfId="83"/>
    <tableColumn id="12" xr3:uid="{960BCBC0-AB8E-4C71-B0D1-B49FE1E8C6D3}" name="Points4" dataDxfId="82"/>
    <tableColumn id="13" xr3:uid="{4AC91E9A-70DD-4583-9C5B-6D0646B82A3C}" name="Column1" dataDxfId="81"/>
    <tableColumn id="14" xr3:uid="{D3CA4344-188C-4C33-891D-404FE51B2290}" name="Total Points" dataDxfId="80">
      <calculatedColumnFormula>F515+H515+J515+L515</calculatedColumnFormula>
    </tableColumn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37BAD73-F406-4802-AA02-194932E63D6C}" name="Table57941" displayName="Table57941" ref="A565:N575" totalsRowShown="0" headerRowDxfId="79" dataDxfId="78" tableBorderDxfId="77">
  <autoFilter ref="A565:N575" xr:uid="{F37BAD73-F406-4802-AA02-194932E63D6C}"/>
  <sortState xmlns:xlrd2="http://schemas.microsoft.com/office/spreadsheetml/2017/richdata2" ref="A566:N575">
    <sortCondition descending="1" ref="N37:N47"/>
  </sortState>
  <tableColumns count="14">
    <tableColumn id="1" xr3:uid="{9CD3E93A-E8A5-470A-88B5-28162A010C1A}" name="Rank" dataDxfId="76"/>
    <tableColumn id="2" xr3:uid="{D7BE1D3A-586B-45B3-B902-BCD2F1DDFC43}" name="Last Name" dataDxfId="75"/>
    <tableColumn id="3" xr3:uid="{11ED02D5-65AE-49B4-B550-CE2F2BD5446E}" name="First Name" dataDxfId="74"/>
    <tableColumn id="4" xr3:uid="{B57D6C31-B557-41E9-BAC8-E65D190EC901}" name="Club" dataDxfId="73"/>
    <tableColumn id="5" xr3:uid="{2359AD2A-5D0B-4341-9A4F-531C1B164745}" name="Placing" dataDxfId="72"/>
    <tableColumn id="6" xr3:uid="{F2308A05-C38A-4242-A3D4-9A655AE0DF0A}" name="Points" dataDxfId="71"/>
    <tableColumn id="7" xr3:uid="{D4497422-1AAD-4F70-8AD9-24460FF7BFF6}" name="Placing2" dataDxfId="70"/>
    <tableColumn id="8" xr3:uid="{3E68D508-5D0D-4D4F-9D04-02923574BBF2}" name="Points2" dataDxfId="69"/>
    <tableColumn id="9" xr3:uid="{41C69F78-0389-4760-BCE6-24AAE5395BA3}" name="Placing3" dataDxfId="68"/>
    <tableColumn id="10" xr3:uid="{AB877536-3BB0-45B9-B2DC-CFF8CE022758}" name="Points3" dataDxfId="67"/>
    <tableColumn id="11" xr3:uid="{CB71FDDA-63AA-4706-B77A-91DE706D4EA4}" name="Placing4" dataDxfId="66"/>
    <tableColumn id="12" xr3:uid="{FA63F45F-456A-4A79-A8C3-A95D784AFD9F}" name="Points4" dataDxfId="65"/>
    <tableColumn id="13" xr3:uid="{F012C8EB-022C-44E9-A952-BE551D75CF15}" name="Column1" dataDxfId="64"/>
    <tableColumn id="14" xr3:uid="{F86ABF3E-E392-4B2D-AD17-49811F901621}" name="Total Points" dataDxfId="63">
      <calculatedColumnFormula>F566+H566+J566+L566</calculatedColumnFormula>
    </tableColumn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22B21B2A-9860-4B5E-A3E2-FCD303BB7EEA}" name="Table581042" displayName="Table581042" ref="A548:N558" totalsRowShown="0" headerRowDxfId="62" dataDxfId="61" tableBorderDxfId="60">
  <autoFilter ref="A548:N558" xr:uid="{22B21B2A-9860-4B5E-A3E2-FCD303BB7EEA}"/>
  <sortState xmlns:xlrd2="http://schemas.microsoft.com/office/spreadsheetml/2017/richdata2" ref="A549:N558">
    <sortCondition descending="1" ref="N549:N558"/>
  </sortState>
  <tableColumns count="14">
    <tableColumn id="1" xr3:uid="{18762772-7BDE-48BC-8E99-4C399FB87016}" name="Rank" dataDxfId="59"/>
    <tableColumn id="2" xr3:uid="{17EB7672-9BB6-4484-A7D7-60BDA0DD1454}" name="Last Name" dataDxfId="58"/>
    <tableColumn id="3" xr3:uid="{769FA30F-27B9-4BC0-9F9D-86DC0BD9E02E}" name="First Name" dataDxfId="57"/>
    <tableColumn id="4" xr3:uid="{1F7B83A4-A38D-4FC3-990B-ADBDB7F0B0BB}" name="Club" dataDxfId="56"/>
    <tableColumn id="5" xr3:uid="{2D7A5B37-A990-45B3-B5B4-F78A8A6115B3}" name="Placing" dataDxfId="55"/>
    <tableColumn id="6" xr3:uid="{AB4BD251-7439-4C94-83D0-FB06F1D00DA4}" name="Points" dataDxfId="54"/>
    <tableColumn id="7" xr3:uid="{A18163A7-AB89-4D8A-9A8D-4219C48BF481}" name="Placing2" dataDxfId="53"/>
    <tableColumn id="8" xr3:uid="{C5A5CD47-B28F-4397-9CC5-A7CFC464290D}" name="Points2" dataDxfId="52"/>
    <tableColumn id="9" xr3:uid="{7EAC48BD-E4B1-4FF2-9896-C2C1482CD4E8}" name="Placing3" dataDxfId="51"/>
    <tableColumn id="10" xr3:uid="{8FA1E269-229B-4883-96F2-0F977C00BE30}" name="Points3" dataDxfId="50"/>
    <tableColumn id="11" xr3:uid="{998E5762-5487-4AD5-AF11-55303DF635B7}" name="Placing4" dataDxfId="49"/>
    <tableColumn id="12" xr3:uid="{5858E80D-3C65-45EF-AEE4-9D2B02237EED}" name="Points4" dataDxfId="48"/>
    <tableColumn id="13" xr3:uid="{A6BA12D3-CFEA-4CE2-8B08-2A83927E6D3C}" name="Column1" dataDxfId="47"/>
    <tableColumn id="14" xr3:uid="{2684AC43-BC8C-47FC-B4A3-D8B67203C271}" name="Total Points" dataDxfId="46">
      <calculatedColumnFormula>F549+H549+J549+L549</calculatedColumnFormula>
    </tableColumn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6B5BB9FC-80F0-4759-A700-E5ECE388474F}" name="Table5791343" displayName="Table5791343" ref="A599:N609" totalsRowShown="0" headerRowDxfId="45" dataDxfId="44" tableBorderDxfId="43">
  <autoFilter ref="A599:N609" xr:uid="{6B5BB9FC-80F0-4759-A700-E5ECE388474F}"/>
  <sortState xmlns:xlrd2="http://schemas.microsoft.com/office/spreadsheetml/2017/richdata2" ref="A600:N609">
    <sortCondition descending="1" ref="N37:N47"/>
  </sortState>
  <tableColumns count="14">
    <tableColumn id="1" xr3:uid="{5D7E3EDC-E661-456F-975E-45145A780443}" name="Rank" dataDxfId="42"/>
    <tableColumn id="2" xr3:uid="{95EE789A-D485-4430-AD2F-42A0175D878B}" name="Last Name" dataDxfId="41"/>
    <tableColumn id="3" xr3:uid="{51F1AC20-1A3E-4777-9A1D-C953200EF9EC}" name="First Name" dataDxfId="40"/>
    <tableColumn id="4" xr3:uid="{2E16A077-99A7-4CBC-96B0-AF2404263403}" name="Club" dataDxfId="39"/>
    <tableColumn id="5" xr3:uid="{67C5F5DE-1B4C-4334-9DD2-2B6FEEB57B65}" name="Placing" dataDxfId="38"/>
    <tableColumn id="6" xr3:uid="{43AFEB73-EE50-4844-92DC-CF98E73795DE}" name="Points" dataDxfId="37"/>
    <tableColumn id="7" xr3:uid="{3C8C7D4F-83A8-4E2E-B7F9-5EA044054E56}" name="Placing2" dataDxfId="36"/>
    <tableColumn id="8" xr3:uid="{202B097B-262D-4A8A-AB0E-7DC1064D8B76}" name="Points2" dataDxfId="35"/>
    <tableColumn id="9" xr3:uid="{6D3381E1-5586-4056-B5E3-00B4A92A92FA}" name="Placing3" dataDxfId="34"/>
    <tableColumn id="10" xr3:uid="{FA673DF6-0A3A-4DDB-B621-8EB30DB2DFB1}" name="Points3" dataDxfId="33"/>
    <tableColumn id="11" xr3:uid="{EEE2482A-CD17-4BBF-A430-643BFCA013B1}" name="Placing4" dataDxfId="32"/>
    <tableColumn id="12" xr3:uid="{D127B909-6462-4A98-837B-266EAFEB53A7}" name="Points4" dataDxfId="31"/>
    <tableColumn id="13" xr3:uid="{9F6EC52B-C34E-4B11-B4E7-3A0FA1E676FF}" name="Column1" dataDxfId="30"/>
    <tableColumn id="14" xr3:uid="{2097F4D9-D887-40AA-A73B-4F193AF4B5FB}" name="Total Points" dataDxfId="29">
      <calculatedColumnFormula>F600+H600+J600+L600</calculatedColumnFormula>
    </tableColumn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C3FD7370-C132-44A8-9492-38BB292A155F}" name="Table58101444" displayName="Table58101444" ref="A582:N592" totalsRowShown="0" headerRowDxfId="28" dataDxfId="27" tableBorderDxfId="26">
  <autoFilter ref="A582:N592" xr:uid="{C3FD7370-C132-44A8-9492-38BB292A155F}"/>
  <sortState xmlns:xlrd2="http://schemas.microsoft.com/office/spreadsheetml/2017/richdata2" ref="A583:N592">
    <sortCondition descending="1" ref="N37:N47"/>
  </sortState>
  <tableColumns count="14">
    <tableColumn id="1" xr3:uid="{F682217F-4AC9-49F1-967D-4AB7050769A5}" name="Rank" dataDxfId="25"/>
    <tableColumn id="2" xr3:uid="{C1A5D74E-477C-4943-8D5D-3725FB49D997}" name="Last Name" dataDxfId="24"/>
    <tableColumn id="3" xr3:uid="{58B3E17C-6ED4-4E07-B11A-1A3C0FF66D9F}" name="First Name" dataDxfId="23"/>
    <tableColumn id="4" xr3:uid="{AE00A40B-B03C-4D2A-8495-DA9DE1094675}" name="Club" dataDxfId="22"/>
    <tableColumn id="5" xr3:uid="{5665AF47-82B8-45E5-BAB7-4DDF2A7FF176}" name="Placing" dataDxfId="21"/>
    <tableColumn id="6" xr3:uid="{831C6E59-02A9-4BD6-8902-8347A59E5280}" name="Points" dataDxfId="20"/>
    <tableColumn id="7" xr3:uid="{C6928C7E-D194-41B1-8C1C-AA63446F15D7}" name="Placing2" dataDxfId="19"/>
    <tableColumn id="8" xr3:uid="{C2DDEB9B-A946-4578-81A0-8D14FA45728D}" name="Points2" dataDxfId="18"/>
    <tableColumn id="9" xr3:uid="{3A4605B3-0DFA-4E32-87E9-086018F579A8}" name="Placing3" dataDxfId="17"/>
    <tableColumn id="10" xr3:uid="{9DCBFDE1-3338-4129-88AE-FAB9D25FA42F}" name="Points3" dataDxfId="16"/>
    <tableColumn id="11" xr3:uid="{491B89E4-BE75-4157-853D-B4BC1EBAD680}" name="Placing4" dataDxfId="15"/>
    <tableColumn id="12" xr3:uid="{5BD65D9A-854F-4C20-83B7-5D6ED33CD121}" name="Points4" dataDxfId="14"/>
    <tableColumn id="13" xr3:uid="{14C824B0-3E09-4245-A6B9-8016E09E56CA}" name="Column1" dataDxfId="13"/>
    <tableColumn id="14" xr3:uid="{8B5DCEB8-DBD7-43F6-A139-E51B82169880}" name="Total Points" dataDxfId="12">
      <calculatedColumnFormula>F583+H583+J583+L583</calculatedColumnFormula>
    </tableColumn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58DBB8-1FB1-47F0-8824-0F27857C0615}" name="Table57913192" displayName="Table57913192" ref="A4:I14" totalsRowShown="0" headerRowDxfId="11" dataDxfId="10" tableBorderDxfId="9">
  <autoFilter ref="A4:I14" xr:uid="{E558DBB8-1FB1-47F0-8824-0F27857C0615}"/>
  <sortState xmlns:xlrd2="http://schemas.microsoft.com/office/spreadsheetml/2017/richdata2" ref="A5:I14">
    <sortCondition descending="1" ref="I5:I14"/>
  </sortState>
  <tableColumns count="9">
    <tableColumn id="1" xr3:uid="{ED787B63-A11C-4401-8A9E-F24F136716E9}" name="Rank" dataDxfId="8"/>
    <tableColumn id="2" xr3:uid="{CAB0BE13-88E0-4006-B8AC-2BF35E04F873}" name="Last Name" dataDxfId="7"/>
    <tableColumn id="3" xr3:uid="{B41131B0-05BC-4664-8CA8-B30311BF6BCA}" name="First Name" dataDxfId="6"/>
    <tableColumn id="4" xr3:uid="{B84634F4-9376-439C-85E7-71B776FA6E55}" name="Club" dataDxfId="5"/>
    <tableColumn id="6" xr3:uid="{3897552B-1FE4-4AB5-A704-3DC40ED42E03}" name="Points" dataDxfId="4"/>
    <tableColumn id="8" xr3:uid="{68CCF442-EC40-46CA-99B2-617F12B6D0DD}" name="Points2" dataDxfId="3"/>
    <tableColumn id="10" xr3:uid="{C258FB75-AE26-413B-A424-126B08D38DA6}" name="Points3" dataDxfId="2"/>
    <tableColumn id="12" xr3:uid="{0AD84A33-BA12-4708-A5BB-35B800E34164}" name="Points4" dataDxfId="1"/>
    <tableColumn id="14" xr3:uid="{EB3E68A9-A061-4B1A-AD2C-1D3189C4CE2F}" name="Total Points" dataDxfId="0">
      <calculatedColumnFormula>E5+F5+G5+H5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1665CB5-1851-4454-AF9E-980B2247CFC2}" name="Table5810" displayName="Table5810" ref="A39:N49" totalsRowShown="0" headerRowDxfId="572" dataDxfId="571" tableBorderDxfId="570">
  <autoFilter ref="A39:N49" xr:uid="{11665CB5-1851-4454-AF9E-980B2247CFC2}"/>
  <sortState xmlns:xlrd2="http://schemas.microsoft.com/office/spreadsheetml/2017/richdata2" ref="A40:N49">
    <sortCondition descending="1" ref="N37:N47"/>
  </sortState>
  <tableColumns count="14">
    <tableColumn id="1" xr3:uid="{C2A02C75-BC8F-4BDB-824B-7B8D34FDD246}" name="Rank" dataDxfId="569"/>
    <tableColumn id="2" xr3:uid="{F3823D02-497B-4CBC-B102-9DAE4E598308}" name="Last Name" dataDxfId="568"/>
    <tableColumn id="3" xr3:uid="{F5F7608A-75E5-4A2D-A624-5F9BBC48698C}" name="First Name" dataDxfId="567"/>
    <tableColumn id="4" xr3:uid="{42B9F667-DDAA-4EAA-BBBE-81F780766BD7}" name="Club" dataDxfId="566"/>
    <tableColumn id="5" xr3:uid="{0A5C804B-B511-4851-BEF7-174F667966F8}" name="Placing" dataDxfId="565"/>
    <tableColumn id="6" xr3:uid="{DCF5CFB6-54FD-4D36-A2F7-945B544990F1}" name="Points" dataDxfId="564"/>
    <tableColumn id="7" xr3:uid="{7B9BBBE5-8644-4659-B6CC-658E2351D59B}" name="Placing2" dataDxfId="563"/>
    <tableColumn id="8" xr3:uid="{BBE34B95-8946-4BD9-885B-D598E2CB8C2B}" name="Points2" dataDxfId="562"/>
    <tableColumn id="9" xr3:uid="{2C7FC5CB-F8F9-4710-90AE-E0CDC83A7CCE}" name="Placing3" dataDxfId="561"/>
    <tableColumn id="10" xr3:uid="{286D50CE-2437-4F3F-B092-B044266C04A4}" name="Points3" dataDxfId="560"/>
    <tableColumn id="11" xr3:uid="{8FA5FBB9-76F0-4362-81EB-32DE0FF3559B}" name="Placing4" dataDxfId="559"/>
    <tableColumn id="12" xr3:uid="{AB157AF6-1332-4F24-838D-5B602A0F2D26}" name="Points4" dataDxfId="558"/>
    <tableColumn id="13" xr3:uid="{E9F045C6-D8D9-47D6-A69C-13C141FE8F57}" name="Column1" dataDxfId="557"/>
    <tableColumn id="14" xr3:uid="{1EDB3FE5-3485-4989-BA04-BA47F3B6E4BF}" name="Total Points" dataDxfId="556">
      <calculatedColumnFormula>F40+H40+J40+L40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F217B4A-F35F-4E44-87AF-85891EAD2800}" name="Table57913" displayName="Table57913" ref="A90:N100" totalsRowShown="0" headerRowDxfId="555" dataDxfId="554" tableBorderDxfId="553">
  <autoFilter ref="A90:N100" xr:uid="{1F217B4A-F35F-4E44-87AF-85891EAD2800}"/>
  <sortState xmlns:xlrd2="http://schemas.microsoft.com/office/spreadsheetml/2017/richdata2" ref="A91:N100">
    <sortCondition descending="1" ref="N91:N100"/>
  </sortState>
  <tableColumns count="14">
    <tableColumn id="1" xr3:uid="{8E591E3F-7D18-4FD3-B7B4-01A531104B53}" name="Rank" dataDxfId="552"/>
    <tableColumn id="2" xr3:uid="{C0BF8D39-A3FC-4868-940A-2383DB951921}" name="Last Name" dataDxfId="551"/>
    <tableColumn id="3" xr3:uid="{C94B48E6-A4EC-4F78-8DAD-EE33D849A58D}" name="First Name" dataDxfId="550"/>
    <tableColumn id="4" xr3:uid="{74B12682-4A7E-4016-A0AB-311AFC3A9F69}" name="Club" dataDxfId="549"/>
    <tableColumn id="5" xr3:uid="{813002EC-4209-4D74-A437-878F0375B787}" name="Placing" dataDxfId="548"/>
    <tableColumn id="6" xr3:uid="{046E589D-7ED2-4AE5-817D-9E5D7B41DD97}" name="Points" dataDxfId="547"/>
    <tableColumn id="7" xr3:uid="{E19B2A44-849C-44F7-AA9D-BCE1EA9204FE}" name="Placing2" dataDxfId="546"/>
    <tableColumn id="8" xr3:uid="{39FCA6E6-CAE9-4C95-B9B5-301FAB63160B}" name="Points2" dataDxfId="545"/>
    <tableColumn id="9" xr3:uid="{6F4860B5-C3EE-4D8A-81E7-A0B1942D606A}" name="Placing3" dataDxfId="544"/>
    <tableColumn id="10" xr3:uid="{48B88D56-46A7-4730-82E4-5647B46D4B4A}" name="Points3" dataDxfId="543"/>
    <tableColumn id="11" xr3:uid="{2310DCF6-F66A-421C-A60B-5021FD36FF42}" name="Placing4" dataDxfId="542"/>
    <tableColumn id="12" xr3:uid="{2CD3215E-7876-4DDF-8D3D-98D42D388668}" name="Points4" dataDxfId="541"/>
    <tableColumn id="13" xr3:uid="{CDD8691D-ADA6-4F9B-9F9B-D626B0129F84}" name="Column1" dataDxfId="540"/>
    <tableColumn id="14" xr3:uid="{66A09044-8EA7-4024-B5A4-DA8867834C64}" name="Total Points" dataDxfId="539">
      <calculatedColumnFormula>F91+H91+J91+L91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51F9220-B570-42FC-A6F3-1D9034C4C2D3}" name="Table581014" displayName="Table581014" ref="A73:N83" totalsRowShown="0" headerRowDxfId="538" dataDxfId="537" tableBorderDxfId="536">
  <autoFilter ref="A73:N83" xr:uid="{951F9220-B570-42FC-A6F3-1D9034C4C2D3}"/>
  <sortState xmlns:xlrd2="http://schemas.microsoft.com/office/spreadsheetml/2017/richdata2" ref="A74:N83">
    <sortCondition descending="1" ref="N74:N83"/>
  </sortState>
  <tableColumns count="14">
    <tableColumn id="1" xr3:uid="{7026E07C-099C-41CC-BAEA-40CD67045F8D}" name="Rank" dataDxfId="535"/>
    <tableColumn id="2" xr3:uid="{3C635BE5-3CC8-41D2-A766-53387F963138}" name="Last Name" dataDxfId="534"/>
    <tableColumn id="3" xr3:uid="{AB94114D-1604-4A89-8592-6A05AFB8DB09}" name="First Name" dataDxfId="533"/>
    <tableColumn id="4" xr3:uid="{00DCD1EB-F521-4A01-A66D-A03F00EBBFA8}" name="Club" dataDxfId="532"/>
    <tableColumn id="5" xr3:uid="{C68CF5FF-6A10-402D-8C30-24A756772BA5}" name="Placing" dataDxfId="531"/>
    <tableColumn id="6" xr3:uid="{D2EA4086-59F3-49FB-946C-FB273C901155}" name="Points" dataDxfId="530"/>
    <tableColumn id="7" xr3:uid="{15E51952-C7E7-46CE-95FF-E6F4ABEEBC3B}" name="Placing2" dataDxfId="529"/>
    <tableColumn id="8" xr3:uid="{FD3CB61A-725F-4EF6-B56C-E87B7677DC89}" name="Points2" dataDxfId="528"/>
    <tableColumn id="9" xr3:uid="{213B0802-487B-4F22-B3E8-507D4B31B507}" name="Placing3" dataDxfId="527"/>
    <tableColumn id="10" xr3:uid="{BEF3F5C8-D677-45E4-A085-2CAC36987323}" name="Points3" dataDxfId="526"/>
    <tableColumn id="11" xr3:uid="{8C80B6E1-B42C-4553-A2A0-452A5CCD1210}" name="Placing4" dataDxfId="525"/>
    <tableColumn id="12" xr3:uid="{BC099776-4597-411A-A083-A2C3EC9EF7A2}" name="Points4" dataDxfId="524"/>
    <tableColumn id="13" xr3:uid="{7BC5F377-C5E6-4B13-A189-9BA7C3363BFF}" name="Column1" dataDxfId="523"/>
    <tableColumn id="14" xr3:uid="{1B45ECD6-AE47-4F87-8336-5A70DFBA6196}" name="Total Points" dataDxfId="522">
      <calculatedColumnFormula>F74+H74+J74+L74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2EC062E-0BD5-4324-B373-8CCFE8B606CE}" name="Table5715" displayName="Table5715" ref="A124:N134" totalsRowShown="0" headerRowDxfId="521" dataDxfId="520" tableBorderDxfId="519">
  <autoFilter ref="A124:N134" xr:uid="{02EC062E-0BD5-4324-B373-8CCFE8B606CE}"/>
  <sortState xmlns:xlrd2="http://schemas.microsoft.com/office/spreadsheetml/2017/richdata2" ref="A125:N134">
    <sortCondition descending="1" ref="N125:N134"/>
  </sortState>
  <tableColumns count="14">
    <tableColumn id="1" xr3:uid="{B2303F7F-E543-4B57-B13B-2877C0AAADC7}" name="Rank" dataDxfId="518"/>
    <tableColumn id="2" xr3:uid="{BBB29D02-273C-4C8F-9177-5930D8FFA995}" name="Last Name" dataDxfId="517"/>
    <tableColumn id="3" xr3:uid="{7A68B5D1-A0E3-4148-89D9-73E25FD888B8}" name="First Name" dataDxfId="516"/>
    <tableColumn id="4" xr3:uid="{E71D62B1-8C1F-478F-A520-18C5B8D49A75}" name="Club" dataDxfId="515"/>
    <tableColumn id="5" xr3:uid="{3FEEBD09-22AE-4490-984F-72E3822E1AF2}" name="Placing" dataDxfId="514"/>
    <tableColumn id="6" xr3:uid="{24BC57C8-4F54-4829-B8AE-C58357179845}" name="Points" dataDxfId="513"/>
    <tableColumn id="7" xr3:uid="{1E641955-F34A-410A-848C-369808EEB588}" name="Placing2" dataDxfId="512"/>
    <tableColumn id="8" xr3:uid="{C73C4443-5EC3-4581-AB27-6DAD3B568FF7}" name="Points2" dataDxfId="511"/>
    <tableColumn id="9" xr3:uid="{CEC1ED35-3FB6-4850-917B-0B34D87E72DA}" name="Placing3" dataDxfId="510"/>
    <tableColumn id="10" xr3:uid="{45D52110-FE48-425A-923D-F7846C7656CE}" name="Points3" dataDxfId="509"/>
    <tableColumn id="11" xr3:uid="{5B209963-CD91-4177-9C6A-417483D6A2AA}" name="Placing4" dataDxfId="508"/>
    <tableColumn id="12" xr3:uid="{13A41001-6A74-4D85-8AE3-A1FD84EAA1C4}" name="Points4" dataDxfId="507"/>
    <tableColumn id="13" xr3:uid="{7A0878C5-B41B-4621-8E9C-FCB86680D908}" name="Column1" dataDxfId="506"/>
    <tableColumn id="14" xr3:uid="{D791E21D-74FF-4507-90DD-1DA3561047A3}" name="Total Points" dataDxfId="505">
      <calculatedColumnFormula>F125+H125+J125+L125</calculatedColumnFormula>
    </tableColumn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86EB2A6-9435-4631-B387-4B8E2D889255}" name="Table5816" displayName="Table5816" ref="A107:N117" totalsRowShown="0" headerRowDxfId="504" dataDxfId="503" tableBorderDxfId="502">
  <autoFilter ref="A107:N117" xr:uid="{E86EB2A6-9435-4631-B387-4B8E2D889255}"/>
  <sortState xmlns:xlrd2="http://schemas.microsoft.com/office/spreadsheetml/2017/richdata2" ref="A108:N117">
    <sortCondition descending="1" ref="N37:N47"/>
  </sortState>
  <tableColumns count="14">
    <tableColumn id="1" xr3:uid="{0F3E7FBC-52C5-4E7D-9FF1-880D129649AD}" name="Rank" dataDxfId="501"/>
    <tableColumn id="2" xr3:uid="{244B3ECB-5123-404A-93E6-BCF247706FB3}" name="Last Name" dataDxfId="500"/>
    <tableColumn id="3" xr3:uid="{96EF3A0C-DBD3-40B7-86AA-E955446A271E}" name="First Name" dataDxfId="499"/>
    <tableColumn id="4" xr3:uid="{59474B58-A579-46B8-A873-7948786E7F27}" name="Club" dataDxfId="498"/>
    <tableColumn id="5" xr3:uid="{A30ACB83-06F1-4251-89AB-AD315B467BFF}" name="Placing" dataDxfId="497"/>
    <tableColumn id="6" xr3:uid="{6D0DCF8C-81B9-49B0-A907-9B0B067E4135}" name="Points" dataDxfId="496"/>
    <tableColumn id="7" xr3:uid="{CD1DF4E7-8048-4BF6-81FB-0D7957DE5DEB}" name="Placing2" dataDxfId="495"/>
    <tableColumn id="8" xr3:uid="{EAD16CF2-AC39-4BFD-8D67-2ECD67FE3306}" name="Points2" dataDxfId="494"/>
    <tableColumn id="9" xr3:uid="{33C03EC2-EF38-40DE-9F33-D3034ACE678A}" name="Placing3" dataDxfId="493"/>
    <tableColumn id="10" xr3:uid="{B4EA6AA1-6383-43A4-A820-2D8EB4E5262A}" name="Points3" dataDxfId="492"/>
    <tableColumn id="11" xr3:uid="{E8944DA8-1C55-488E-A150-E8AD0C5AB5B5}" name="Placing4" dataDxfId="491"/>
    <tableColumn id="12" xr3:uid="{C8F7938E-4380-41A5-AED9-C83C07D99CBB}" name="Points4" dataDxfId="490"/>
    <tableColumn id="13" xr3:uid="{08FD8B26-D15D-45E3-942D-29EA03AFAD5D}" name="Column1" dataDxfId="489"/>
    <tableColumn id="14" xr3:uid="{D980FC4E-5CE9-419B-BC91-0D2628C3D78C}" name="Total Points" dataDxfId="488">
      <calculatedColumnFormula>F108+H108+J108+L108</calculatedColumnFormula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206CE15-3512-43D2-9EF6-5561B0096427}" name="Table57917" displayName="Table57917" ref="A158:N168" totalsRowShown="0" headerRowDxfId="487" dataDxfId="486" tableBorderDxfId="485">
  <autoFilter ref="A158:N168" xr:uid="{3206CE15-3512-43D2-9EF6-5561B0096427}"/>
  <sortState xmlns:xlrd2="http://schemas.microsoft.com/office/spreadsheetml/2017/richdata2" ref="A159:N168">
    <sortCondition descending="1" ref="N159:N168"/>
  </sortState>
  <tableColumns count="14">
    <tableColumn id="1" xr3:uid="{903C508D-E444-41C5-AE05-A3D2882CA798}" name="Rank" dataDxfId="484"/>
    <tableColumn id="2" xr3:uid="{40B539E7-C52E-46F1-AE3D-9BD6DCFA1990}" name="Last Name" dataDxfId="483"/>
    <tableColumn id="3" xr3:uid="{1ABC7C44-AD8E-478C-BFE7-B018713523E4}" name="First Name" dataDxfId="482"/>
    <tableColumn id="4" xr3:uid="{A38A913C-F8AE-4AD2-8486-D411C67571BD}" name="Club" dataDxfId="481"/>
    <tableColumn id="5" xr3:uid="{167D609B-840A-4483-AF7D-6B9119902A51}" name="Placing" dataDxfId="480"/>
    <tableColumn id="6" xr3:uid="{B3859646-7A48-4FB0-AC9E-DF2D107538D5}" name="Points" dataDxfId="479"/>
    <tableColumn id="7" xr3:uid="{BDE1BF82-D25E-4457-9232-36BE8A7A0F75}" name="Placing2" dataDxfId="478"/>
    <tableColumn id="8" xr3:uid="{D042E855-F2A6-47D9-ACD8-1A08F7D62CA0}" name="Points2" dataDxfId="477"/>
    <tableColumn id="9" xr3:uid="{F2A6EFEF-E105-4DC9-A0D2-61278140FA54}" name="Placing3" dataDxfId="476"/>
    <tableColumn id="10" xr3:uid="{30D6E8F4-884A-41E1-A1F2-789EFB9A28DE}" name="Points3" dataDxfId="475"/>
    <tableColumn id="11" xr3:uid="{A410C56D-20B1-4015-AE69-08F1FBF597FB}" name="Placing4" dataDxfId="474"/>
    <tableColumn id="12" xr3:uid="{28BDEB92-5908-4204-AA47-8DF5037364FD}" name="Points4" dataDxfId="473"/>
    <tableColumn id="13" xr3:uid="{D01721AB-FFEF-4672-A2A9-89F6559D263A}" name="Column1" dataDxfId="472"/>
    <tableColumn id="14" xr3:uid="{C6AB559F-BC30-462F-BF59-B6F99E6E1B2E}" name="Total Points" dataDxfId="471">
      <calculatedColumnFormula>F159+H159+J159+L159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38" Type="http://schemas.openxmlformats.org/officeDocument/2006/relationships/table" Target="../tables/table36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37" Type="http://schemas.openxmlformats.org/officeDocument/2006/relationships/table" Target="../tables/table35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36" Type="http://schemas.openxmlformats.org/officeDocument/2006/relationships/table" Target="../tables/table34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35" Type="http://schemas.openxmlformats.org/officeDocument/2006/relationships/table" Target="../tables/table33.xml"/><Relationship Id="rId8" Type="http://schemas.openxmlformats.org/officeDocument/2006/relationships/table" Target="../tables/table6.xml"/><Relationship Id="rId3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DE37D-76C5-49AF-86FD-282C8E0AC179}">
  <dimension ref="A1:N609"/>
  <sheetViews>
    <sheetView tabSelected="1" workbookViewId="0">
      <selection activeCell="R578" sqref="R578"/>
    </sheetView>
  </sheetViews>
  <sheetFormatPr defaultRowHeight="14.4" x14ac:dyDescent="0.3"/>
  <cols>
    <col min="1" max="1" width="10.109375" customWidth="1"/>
    <col min="2" max="2" width="16.44140625" bestFit="1" customWidth="1"/>
    <col min="3" max="3" width="13.44140625" customWidth="1"/>
    <col min="4" max="4" width="10.109375" customWidth="1"/>
    <col min="5" max="5" width="11.44140625" customWidth="1"/>
    <col min="6" max="6" width="10.109375" customWidth="1"/>
    <col min="7" max="7" width="11.6640625" customWidth="1"/>
    <col min="8" max="8" width="10.109375" customWidth="1"/>
    <col min="9" max="9" width="11" customWidth="1"/>
    <col min="10" max="13" width="11.109375" customWidth="1"/>
    <col min="14" max="14" width="12.109375" customWidth="1"/>
    <col min="16" max="16" width="10.109375" customWidth="1"/>
  </cols>
  <sheetData>
    <row r="1" spans="1:14" ht="29.4" customHeight="1" x14ac:dyDescent="0.55000000000000004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0" x14ac:dyDescent="0.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5" customFormat="1" ht="30.6" customHeight="1" x14ac:dyDescent="0.35">
      <c r="E3" s="13" t="s">
        <v>49</v>
      </c>
      <c r="F3" s="13"/>
      <c r="G3" s="13" t="s">
        <v>157</v>
      </c>
      <c r="H3" s="13"/>
      <c r="I3" s="13" t="s">
        <v>7</v>
      </c>
      <c r="J3" s="13"/>
      <c r="K3" s="13" t="s">
        <v>8</v>
      </c>
      <c r="L3" s="13"/>
    </row>
    <row r="4" spans="1:14" s="1" customFormat="1" x14ac:dyDescent="0.3">
      <c r="E4" s="1" t="s">
        <v>11</v>
      </c>
      <c r="F4" s="1">
        <v>6</v>
      </c>
      <c r="G4" s="1" t="s">
        <v>11</v>
      </c>
      <c r="H4" s="1">
        <v>7</v>
      </c>
      <c r="I4" s="1" t="s">
        <v>11</v>
      </c>
      <c r="K4" s="1" t="s">
        <v>11</v>
      </c>
    </row>
    <row r="5" spans="1:14" s="1" customForma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13</v>
      </c>
      <c r="N5" s="1" t="s">
        <v>9</v>
      </c>
    </row>
    <row r="6" spans="1:14" x14ac:dyDescent="0.3">
      <c r="A6" s="2">
        <v>1</v>
      </c>
      <c r="B6" s="3" t="s">
        <v>130</v>
      </c>
      <c r="C6" s="3" t="s">
        <v>131</v>
      </c>
      <c r="D6" s="3" t="s">
        <v>97</v>
      </c>
      <c r="E6" s="3">
        <v>1</v>
      </c>
      <c r="F6" s="3">
        <v>6</v>
      </c>
      <c r="G6" s="3">
        <v>1</v>
      </c>
      <c r="H6" s="3">
        <v>7</v>
      </c>
      <c r="I6" s="3"/>
      <c r="J6" s="3"/>
      <c r="K6" s="3"/>
      <c r="L6" s="3"/>
      <c r="M6" s="3"/>
      <c r="N6" s="4">
        <f t="shared" ref="N6:N15" si="0">F6+H6+J6+L6</f>
        <v>13</v>
      </c>
    </row>
    <row r="7" spans="1:14" x14ac:dyDescent="0.3">
      <c r="A7" s="2">
        <v>2</v>
      </c>
      <c r="B7" s="3" t="s">
        <v>132</v>
      </c>
      <c r="C7" s="3" t="s">
        <v>133</v>
      </c>
      <c r="D7" s="3" t="s">
        <v>55</v>
      </c>
      <c r="E7" s="3">
        <v>3</v>
      </c>
      <c r="F7" s="3">
        <v>4</v>
      </c>
      <c r="G7" s="3">
        <v>3</v>
      </c>
      <c r="H7" s="3">
        <v>5</v>
      </c>
      <c r="I7" s="3"/>
      <c r="J7" s="3"/>
      <c r="K7" s="3"/>
      <c r="L7" s="3"/>
      <c r="M7" s="3"/>
      <c r="N7" s="4">
        <f t="shared" si="0"/>
        <v>9</v>
      </c>
    </row>
    <row r="8" spans="1:14" x14ac:dyDescent="0.3">
      <c r="A8" s="2">
        <v>3</v>
      </c>
      <c r="B8" s="3" t="s">
        <v>106</v>
      </c>
      <c r="C8" s="3" t="s">
        <v>107</v>
      </c>
      <c r="D8" s="3" t="s">
        <v>108</v>
      </c>
      <c r="E8" s="3">
        <v>3</v>
      </c>
      <c r="F8" s="3">
        <v>4</v>
      </c>
      <c r="G8" s="3">
        <v>5</v>
      </c>
      <c r="H8" s="3">
        <v>3</v>
      </c>
      <c r="I8" s="3"/>
      <c r="J8" s="3"/>
      <c r="K8" s="3"/>
      <c r="L8" s="3"/>
      <c r="M8" s="3"/>
      <c r="N8" s="4">
        <f t="shared" si="0"/>
        <v>7</v>
      </c>
    </row>
    <row r="9" spans="1:14" x14ac:dyDescent="0.3">
      <c r="A9" s="2">
        <v>4</v>
      </c>
      <c r="B9" s="3" t="s">
        <v>99</v>
      </c>
      <c r="C9" s="3" t="s">
        <v>123</v>
      </c>
      <c r="D9" s="3" t="s">
        <v>52</v>
      </c>
      <c r="E9" s="3"/>
      <c r="F9" s="3"/>
      <c r="G9" s="3">
        <v>2</v>
      </c>
      <c r="H9" s="3">
        <v>6</v>
      </c>
      <c r="I9" s="3"/>
      <c r="J9" s="3"/>
      <c r="K9" s="3"/>
      <c r="L9" s="3"/>
      <c r="M9" s="3"/>
      <c r="N9" s="4">
        <f t="shared" si="0"/>
        <v>6</v>
      </c>
    </row>
    <row r="10" spans="1:14" x14ac:dyDescent="0.3">
      <c r="A10" s="2">
        <v>5</v>
      </c>
      <c r="B10" s="3" t="s">
        <v>124</v>
      </c>
      <c r="C10" s="3" t="s">
        <v>125</v>
      </c>
      <c r="D10" s="3" t="s">
        <v>97</v>
      </c>
      <c r="E10" s="3">
        <v>2</v>
      </c>
      <c r="F10" s="3">
        <v>5</v>
      </c>
      <c r="G10" s="3"/>
      <c r="H10" s="3"/>
      <c r="I10" s="3"/>
      <c r="J10" s="3"/>
      <c r="K10" s="3"/>
      <c r="L10" s="3"/>
      <c r="M10" s="3"/>
      <c r="N10" s="4">
        <f t="shared" si="0"/>
        <v>5</v>
      </c>
    </row>
    <row r="11" spans="1:14" x14ac:dyDescent="0.3">
      <c r="A11" s="2">
        <v>5</v>
      </c>
      <c r="B11" s="3" t="s">
        <v>115</v>
      </c>
      <c r="C11" s="3" t="s">
        <v>116</v>
      </c>
      <c r="D11" s="3" t="s">
        <v>108</v>
      </c>
      <c r="E11" s="3"/>
      <c r="F11" s="3"/>
      <c r="G11" s="3">
        <v>3</v>
      </c>
      <c r="H11" s="3">
        <v>5</v>
      </c>
      <c r="I11" s="3"/>
      <c r="J11" s="3"/>
      <c r="K11" s="3"/>
      <c r="L11" s="3"/>
      <c r="M11" s="3"/>
      <c r="N11" s="4">
        <f t="shared" si="0"/>
        <v>5</v>
      </c>
    </row>
    <row r="12" spans="1:14" x14ac:dyDescent="0.3">
      <c r="A12" s="2">
        <v>7</v>
      </c>
      <c r="B12" s="3" t="s">
        <v>134</v>
      </c>
      <c r="C12" s="3" t="s">
        <v>135</v>
      </c>
      <c r="D12" s="3" t="s">
        <v>55</v>
      </c>
      <c r="E12" s="3">
        <v>5</v>
      </c>
      <c r="F12" s="3">
        <v>2</v>
      </c>
      <c r="G12" s="3">
        <v>6</v>
      </c>
      <c r="H12" s="3">
        <v>2</v>
      </c>
      <c r="I12" s="3"/>
      <c r="J12" s="3"/>
      <c r="K12" s="3"/>
      <c r="L12" s="3"/>
      <c r="M12" s="3"/>
      <c r="N12" s="4">
        <f t="shared" si="0"/>
        <v>4</v>
      </c>
    </row>
    <row r="13" spans="1:14" x14ac:dyDescent="0.3">
      <c r="A13" s="2">
        <v>8</v>
      </c>
      <c r="B13" s="3" t="s">
        <v>113</v>
      </c>
      <c r="C13" s="3" t="s">
        <v>114</v>
      </c>
      <c r="D13" s="3" t="s">
        <v>65</v>
      </c>
      <c r="E13" s="3">
        <v>6</v>
      </c>
      <c r="F13" s="3">
        <v>1</v>
      </c>
      <c r="G13" s="3"/>
      <c r="H13" s="3"/>
      <c r="I13" s="3"/>
      <c r="J13" s="3"/>
      <c r="K13" s="3"/>
      <c r="L13" s="3"/>
      <c r="M13" s="3"/>
      <c r="N13" s="4">
        <f t="shared" si="0"/>
        <v>1</v>
      </c>
    </row>
    <row r="14" spans="1:14" x14ac:dyDescent="0.3">
      <c r="A14" s="2">
        <v>8</v>
      </c>
      <c r="B14" s="3" t="s">
        <v>164</v>
      </c>
      <c r="C14" s="3" t="s">
        <v>165</v>
      </c>
      <c r="D14" s="3" t="s">
        <v>55</v>
      </c>
      <c r="E14" s="3"/>
      <c r="F14" s="3"/>
      <c r="G14" s="3">
        <v>7</v>
      </c>
      <c r="H14" s="3">
        <v>1</v>
      </c>
      <c r="I14" s="3"/>
      <c r="J14" s="3"/>
      <c r="K14" s="3"/>
      <c r="L14" s="3"/>
      <c r="M14" s="3"/>
      <c r="N14" s="4">
        <f t="shared" si="0"/>
        <v>1</v>
      </c>
    </row>
    <row r="15" spans="1:14" x14ac:dyDescent="0.3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>
        <f t="shared" si="0"/>
        <v>0</v>
      </c>
    </row>
    <row r="19" spans="1:14" ht="30" x14ac:dyDescent="0.5">
      <c r="A19" s="12" t="s">
        <v>12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s="5" customFormat="1" ht="30.6" customHeight="1" x14ac:dyDescent="0.35">
      <c r="E20" s="13" t="s">
        <v>49</v>
      </c>
      <c r="F20" s="13"/>
      <c r="G20" s="13" t="s">
        <v>157</v>
      </c>
      <c r="H20" s="13"/>
      <c r="I20" s="13" t="s">
        <v>7</v>
      </c>
      <c r="J20" s="13"/>
      <c r="K20" s="13" t="s">
        <v>8</v>
      </c>
      <c r="L20" s="13"/>
    </row>
    <row r="21" spans="1:14" s="1" customFormat="1" x14ac:dyDescent="0.3">
      <c r="E21" s="1" t="s">
        <v>11</v>
      </c>
      <c r="F21" s="1">
        <v>6</v>
      </c>
      <c r="G21" s="1" t="s">
        <v>11</v>
      </c>
      <c r="H21" s="1">
        <v>9</v>
      </c>
      <c r="I21" s="1" t="s">
        <v>11</v>
      </c>
      <c r="K21" s="1" t="s">
        <v>11</v>
      </c>
    </row>
    <row r="22" spans="1:14" s="1" customFormat="1" x14ac:dyDescent="0.3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14</v>
      </c>
      <c r="H22" s="1" t="s">
        <v>15</v>
      </c>
      <c r="I22" s="1" t="s">
        <v>16</v>
      </c>
      <c r="J22" s="1" t="s">
        <v>17</v>
      </c>
      <c r="K22" s="1" t="s">
        <v>18</v>
      </c>
      <c r="L22" s="1" t="s">
        <v>19</v>
      </c>
      <c r="M22" s="1" t="s">
        <v>13</v>
      </c>
      <c r="N22" s="1" t="s">
        <v>9</v>
      </c>
    </row>
    <row r="23" spans="1:14" x14ac:dyDescent="0.3">
      <c r="A23" s="2">
        <v>1</v>
      </c>
      <c r="B23" s="3" t="s">
        <v>128</v>
      </c>
      <c r="C23" s="3" t="s">
        <v>129</v>
      </c>
      <c r="D23" s="3" t="s">
        <v>52</v>
      </c>
      <c r="E23" s="3">
        <v>1</v>
      </c>
      <c r="F23" s="3">
        <v>6</v>
      </c>
      <c r="G23" s="3">
        <v>1</v>
      </c>
      <c r="H23" s="3">
        <v>9</v>
      </c>
      <c r="I23" s="3"/>
      <c r="J23" s="3"/>
      <c r="K23" s="3"/>
      <c r="L23" s="3"/>
      <c r="M23" s="3"/>
      <c r="N23" s="4">
        <f t="shared" ref="N23:N32" si="1">F23+H23+J23+L23</f>
        <v>15</v>
      </c>
    </row>
    <row r="24" spans="1:14" x14ac:dyDescent="0.3">
      <c r="A24" s="2">
        <v>2</v>
      </c>
      <c r="B24" s="3" t="s">
        <v>109</v>
      </c>
      <c r="C24" s="3" t="s">
        <v>110</v>
      </c>
      <c r="D24" s="3" t="s">
        <v>55</v>
      </c>
      <c r="E24" s="3">
        <v>2</v>
      </c>
      <c r="F24" s="3">
        <v>5</v>
      </c>
      <c r="G24" s="3">
        <v>2</v>
      </c>
      <c r="H24" s="3">
        <v>8</v>
      </c>
      <c r="I24" s="3"/>
      <c r="J24" s="3"/>
      <c r="K24" s="3"/>
      <c r="L24" s="3"/>
      <c r="M24" s="3"/>
      <c r="N24" s="4">
        <f t="shared" si="1"/>
        <v>13</v>
      </c>
    </row>
    <row r="25" spans="1:14" x14ac:dyDescent="0.3">
      <c r="A25" s="2">
        <v>3</v>
      </c>
      <c r="B25" s="3" t="s">
        <v>91</v>
      </c>
      <c r="C25" s="3" t="s">
        <v>92</v>
      </c>
      <c r="D25" s="3" t="s">
        <v>52</v>
      </c>
      <c r="E25" s="3">
        <v>3</v>
      </c>
      <c r="F25" s="3">
        <v>4</v>
      </c>
      <c r="G25" s="3">
        <v>3</v>
      </c>
      <c r="H25" s="3">
        <v>7</v>
      </c>
      <c r="I25" s="3"/>
      <c r="J25" s="3"/>
      <c r="K25" s="3"/>
      <c r="L25" s="3"/>
      <c r="M25" s="3"/>
      <c r="N25" s="4">
        <f t="shared" si="1"/>
        <v>11</v>
      </c>
    </row>
    <row r="26" spans="1:14" x14ac:dyDescent="0.3">
      <c r="A26" s="2">
        <v>4</v>
      </c>
      <c r="B26" s="3" t="s">
        <v>87</v>
      </c>
      <c r="C26" s="3" t="s">
        <v>88</v>
      </c>
      <c r="D26" s="3" t="s">
        <v>62</v>
      </c>
      <c r="E26" s="3">
        <v>3</v>
      </c>
      <c r="F26" s="3">
        <v>4</v>
      </c>
      <c r="G26" s="3">
        <v>6</v>
      </c>
      <c r="H26" s="3">
        <v>4</v>
      </c>
      <c r="I26" s="3"/>
      <c r="J26" s="3"/>
      <c r="K26" s="3"/>
      <c r="L26" s="3"/>
      <c r="M26" s="3"/>
      <c r="N26" s="4">
        <f t="shared" si="1"/>
        <v>8</v>
      </c>
    </row>
    <row r="27" spans="1:14" x14ac:dyDescent="0.3">
      <c r="A27" s="2">
        <v>5</v>
      </c>
      <c r="B27" s="3" t="s">
        <v>117</v>
      </c>
      <c r="C27" s="3" t="s">
        <v>118</v>
      </c>
      <c r="D27" s="3" t="s">
        <v>108</v>
      </c>
      <c r="E27" s="3">
        <v>5</v>
      </c>
      <c r="F27" s="3">
        <v>2</v>
      </c>
      <c r="G27" s="3">
        <v>5</v>
      </c>
      <c r="H27" s="3">
        <v>5</v>
      </c>
      <c r="I27" s="3"/>
      <c r="J27" s="3"/>
      <c r="K27" s="3"/>
      <c r="L27" s="3"/>
      <c r="M27" s="3"/>
      <c r="N27" s="4">
        <f t="shared" si="1"/>
        <v>7</v>
      </c>
    </row>
    <row r="28" spans="1:14" x14ac:dyDescent="0.3">
      <c r="A28" s="2">
        <v>5</v>
      </c>
      <c r="B28" s="3" t="s">
        <v>166</v>
      </c>
      <c r="C28" s="3" t="s">
        <v>167</v>
      </c>
      <c r="D28" s="3" t="s">
        <v>97</v>
      </c>
      <c r="E28" s="3"/>
      <c r="F28" s="3"/>
      <c r="G28" s="3">
        <v>3</v>
      </c>
      <c r="H28" s="3">
        <v>7</v>
      </c>
      <c r="I28" s="3"/>
      <c r="J28" s="3"/>
      <c r="K28" s="3"/>
      <c r="L28" s="3"/>
      <c r="M28" s="3"/>
      <c r="N28" s="4">
        <f t="shared" si="1"/>
        <v>7</v>
      </c>
    </row>
    <row r="29" spans="1:14" x14ac:dyDescent="0.3">
      <c r="A29" s="2">
        <v>7</v>
      </c>
      <c r="B29" s="3" t="s">
        <v>121</v>
      </c>
      <c r="C29" s="3" t="s">
        <v>122</v>
      </c>
      <c r="D29" s="3" t="s">
        <v>52</v>
      </c>
      <c r="E29" s="3"/>
      <c r="F29" s="3"/>
      <c r="G29" s="3">
        <v>7</v>
      </c>
      <c r="H29" s="3">
        <v>3</v>
      </c>
      <c r="I29" s="3"/>
      <c r="J29" s="3"/>
      <c r="K29" s="3"/>
      <c r="L29" s="3"/>
      <c r="M29" s="3"/>
      <c r="N29" s="4">
        <f t="shared" si="1"/>
        <v>3</v>
      </c>
    </row>
    <row r="30" spans="1:14" x14ac:dyDescent="0.3">
      <c r="A30" s="2">
        <v>8</v>
      </c>
      <c r="B30" s="3" t="s">
        <v>111</v>
      </c>
      <c r="C30" s="3" t="s">
        <v>112</v>
      </c>
      <c r="D30" s="3" t="s">
        <v>108</v>
      </c>
      <c r="E30" s="3">
        <v>6</v>
      </c>
      <c r="F30" s="3">
        <v>1</v>
      </c>
      <c r="G30" s="3">
        <v>9</v>
      </c>
      <c r="H30" s="3">
        <v>1</v>
      </c>
      <c r="I30" s="3"/>
      <c r="J30" s="3"/>
      <c r="K30" s="3"/>
      <c r="L30" s="3"/>
      <c r="M30" s="3"/>
      <c r="N30" s="4">
        <f t="shared" si="1"/>
        <v>2</v>
      </c>
    </row>
    <row r="31" spans="1:14" x14ac:dyDescent="0.3">
      <c r="A31" s="2">
        <v>8</v>
      </c>
      <c r="B31" s="3" t="s">
        <v>119</v>
      </c>
      <c r="C31" s="3" t="s">
        <v>120</v>
      </c>
      <c r="D31" s="3" t="s">
        <v>97</v>
      </c>
      <c r="E31" s="3"/>
      <c r="F31" s="3"/>
      <c r="G31" s="3">
        <v>8</v>
      </c>
      <c r="H31" s="3">
        <v>2</v>
      </c>
      <c r="I31" s="3"/>
      <c r="J31" s="3"/>
      <c r="K31" s="3"/>
      <c r="L31" s="3"/>
      <c r="M31" s="3"/>
      <c r="N31" s="4">
        <f t="shared" si="1"/>
        <v>2</v>
      </c>
    </row>
    <row r="32" spans="1:14" x14ac:dyDescent="0.3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>
        <f t="shared" si="1"/>
        <v>0</v>
      </c>
    </row>
    <row r="36" spans="1:14" ht="30" x14ac:dyDescent="0.5">
      <c r="A36" s="12" t="s">
        <v>20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s="5" customFormat="1" ht="30.6" customHeight="1" x14ac:dyDescent="0.35">
      <c r="E37" s="13" t="s">
        <v>49</v>
      </c>
      <c r="F37" s="13"/>
      <c r="G37" s="13" t="s">
        <v>157</v>
      </c>
      <c r="H37" s="13"/>
      <c r="I37" s="13" t="s">
        <v>7</v>
      </c>
      <c r="J37" s="13"/>
      <c r="K37" s="13" t="s">
        <v>8</v>
      </c>
      <c r="L37" s="13"/>
    </row>
    <row r="38" spans="1:14" s="1" customFormat="1" x14ac:dyDescent="0.3">
      <c r="E38" s="1" t="s">
        <v>11</v>
      </c>
      <c r="F38" s="1">
        <v>5</v>
      </c>
      <c r="G38" s="1" t="s">
        <v>11</v>
      </c>
      <c r="H38" s="1">
        <v>5</v>
      </c>
      <c r="I38" s="1" t="s">
        <v>11</v>
      </c>
      <c r="K38" s="1" t="s">
        <v>11</v>
      </c>
    </row>
    <row r="39" spans="1:14" s="1" customFormat="1" x14ac:dyDescent="0.3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14</v>
      </c>
      <c r="H39" s="1" t="s">
        <v>15</v>
      </c>
      <c r="I39" s="1" t="s">
        <v>16</v>
      </c>
      <c r="J39" s="1" t="s">
        <v>17</v>
      </c>
      <c r="K39" s="1" t="s">
        <v>18</v>
      </c>
      <c r="L39" s="1" t="s">
        <v>19</v>
      </c>
      <c r="M39" s="1" t="s">
        <v>13</v>
      </c>
      <c r="N39" s="1" t="s">
        <v>9</v>
      </c>
    </row>
    <row r="40" spans="1:14" x14ac:dyDescent="0.3">
      <c r="A40" s="2">
        <v>1</v>
      </c>
      <c r="B40" s="3" t="s">
        <v>93</v>
      </c>
      <c r="C40" s="3" t="s">
        <v>94</v>
      </c>
      <c r="D40" s="3" t="s">
        <v>82</v>
      </c>
      <c r="E40" s="3">
        <v>1</v>
      </c>
      <c r="F40" s="3">
        <v>5</v>
      </c>
      <c r="G40" s="3">
        <v>1</v>
      </c>
      <c r="H40" s="3">
        <v>5</v>
      </c>
      <c r="I40" s="3"/>
      <c r="J40" s="3"/>
      <c r="K40" s="3"/>
      <c r="L40" s="3"/>
      <c r="M40" s="3"/>
      <c r="N40" s="4">
        <f t="shared" ref="N40:N49" si="2">F40+H40+J40+L40</f>
        <v>10</v>
      </c>
    </row>
    <row r="41" spans="1:14" x14ac:dyDescent="0.3">
      <c r="A41" s="2">
        <v>2</v>
      </c>
      <c r="B41" s="3" t="s">
        <v>85</v>
      </c>
      <c r="C41" s="3" t="s">
        <v>86</v>
      </c>
      <c r="D41" s="3" t="s">
        <v>55</v>
      </c>
      <c r="E41" s="3">
        <v>2</v>
      </c>
      <c r="F41" s="3">
        <v>4</v>
      </c>
      <c r="G41" s="3"/>
      <c r="H41" s="3"/>
      <c r="I41" s="3"/>
      <c r="J41" s="3"/>
      <c r="K41" s="3"/>
      <c r="L41" s="3"/>
      <c r="M41" s="3"/>
      <c r="N41" s="4">
        <f t="shared" si="2"/>
        <v>4</v>
      </c>
    </row>
    <row r="42" spans="1:14" x14ac:dyDescent="0.3">
      <c r="A42" s="2">
        <v>3</v>
      </c>
      <c r="B42" s="3" t="s">
        <v>95</v>
      </c>
      <c r="C42" s="3" t="s">
        <v>96</v>
      </c>
      <c r="D42" s="3" t="s">
        <v>97</v>
      </c>
      <c r="E42" s="3">
        <v>3</v>
      </c>
      <c r="F42" s="3">
        <v>3</v>
      </c>
      <c r="G42" s="3"/>
      <c r="H42" s="3"/>
      <c r="I42" s="3"/>
      <c r="J42" s="3"/>
      <c r="K42" s="3"/>
      <c r="L42" s="3"/>
      <c r="M42" s="3"/>
      <c r="N42" s="4">
        <f t="shared" si="2"/>
        <v>3</v>
      </c>
    </row>
    <row r="43" spans="1:14" x14ac:dyDescent="0.3">
      <c r="A43" s="2">
        <v>3</v>
      </c>
      <c r="B43" s="3" t="s">
        <v>80</v>
      </c>
      <c r="C43" s="3" t="s">
        <v>81</v>
      </c>
      <c r="D43" s="3" t="s">
        <v>82</v>
      </c>
      <c r="E43" s="3"/>
      <c r="F43" s="3"/>
      <c r="G43" s="3">
        <v>3</v>
      </c>
      <c r="H43" s="3">
        <v>3</v>
      </c>
      <c r="I43" s="3"/>
      <c r="J43" s="3"/>
      <c r="K43" s="3"/>
      <c r="L43" s="3"/>
      <c r="M43" s="3"/>
      <c r="N43" s="4">
        <f t="shared" si="2"/>
        <v>3</v>
      </c>
    </row>
    <row r="44" spans="1:14" x14ac:dyDescent="0.3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>
        <f t="shared" si="2"/>
        <v>0</v>
      </c>
    </row>
    <row r="45" spans="1:14" x14ac:dyDescent="0.3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>
        <f t="shared" si="2"/>
        <v>0</v>
      </c>
    </row>
    <row r="46" spans="1:14" x14ac:dyDescent="0.3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>
        <f t="shared" si="2"/>
        <v>0</v>
      </c>
    </row>
    <row r="47" spans="1:14" x14ac:dyDescent="0.3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>
        <f t="shared" si="2"/>
        <v>0</v>
      </c>
    </row>
    <row r="48" spans="1:14" x14ac:dyDescent="0.3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>
        <f t="shared" si="2"/>
        <v>0</v>
      </c>
    </row>
    <row r="49" spans="1:14" x14ac:dyDescent="0.3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>
        <f t="shared" si="2"/>
        <v>0</v>
      </c>
    </row>
    <row r="53" spans="1:14" ht="30" x14ac:dyDescent="0.5">
      <c r="A53" s="12" t="s">
        <v>21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s="5" customFormat="1" ht="30.6" customHeight="1" x14ac:dyDescent="0.35">
      <c r="E54" s="13" t="s">
        <v>49</v>
      </c>
      <c r="F54" s="13"/>
      <c r="G54" s="13" t="s">
        <v>157</v>
      </c>
      <c r="H54" s="13"/>
      <c r="I54" s="13" t="s">
        <v>7</v>
      </c>
      <c r="J54" s="13"/>
      <c r="K54" s="13" t="s">
        <v>8</v>
      </c>
      <c r="L54" s="13"/>
    </row>
    <row r="55" spans="1:14" s="1" customFormat="1" x14ac:dyDescent="0.3">
      <c r="E55" s="1" t="s">
        <v>11</v>
      </c>
      <c r="F55" s="1">
        <v>5</v>
      </c>
      <c r="G55" s="1" t="s">
        <v>11</v>
      </c>
      <c r="H55" s="1">
        <v>5</v>
      </c>
      <c r="I55" s="1" t="s">
        <v>11</v>
      </c>
      <c r="K55" s="1" t="s">
        <v>11</v>
      </c>
    </row>
    <row r="56" spans="1:14" s="1" customFormat="1" x14ac:dyDescent="0.3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14</v>
      </c>
      <c r="H56" s="1" t="s">
        <v>15</v>
      </c>
      <c r="I56" s="1" t="s">
        <v>16</v>
      </c>
      <c r="J56" s="1" t="s">
        <v>17</v>
      </c>
      <c r="K56" s="1" t="s">
        <v>18</v>
      </c>
      <c r="L56" s="1" t="s">
        <v>19</v>
      </c>
      <c r="M56" s="1" t="s">
        <v>13</v>
      </c>
      <c r="N56" s="1" t="s">
        <v>9</v>
      </c>
    </row>
    <row r="57" spans="1:14" x14ac:dyDescent="0.3">
      <c r="A57" s="2">
        <v>1</v>
      </c>
      <c r="B57" s="3" t="s">
        <v>87</v>
      </c>
      <c r="C57" s="3" t="s">
        <v>88</v>
      </c>
      <c r="D57" s="3" t="s">
        <v>62</v>
      </c>
      <c r="E57" s="3">
        <v>5</v>
      </c>
      <c r="F57" s="3">
        <v>1</v>
      </c>
      <c r="G57" s="3">
        <v>2</v>
      </c>
      <c r="H57" s="3">
        <v>4</v>
      </c>
      <c r="I57" s="3"/>
      <c r="J57" s="3"/>
      <c r="K57" s="3"/>
      <c r="L57" s="3"/>
      <c r="M57" s="3"/>
      <c r="N57" s="4">
        <f t="shared" ref="N57:N66" si="3">F57+H57+J57+L57</f>
        <v>5</v>
      </c>
    </row>
    <row r="58" spans="1:14" x14ac:dyDescent="0.3">
      <c r="A58" s="2">
        <v>2</v>
      </c>
      <c r="B58" s="3" t="s">
        <v>76</v>
      </c>
      <c r="C58" s="3" t="s">
        <v>77</v>
      </c>
      <c r="D58" s="3" t="s">
        <v>55</v>
      </c>
      <c r="E58" s="3">
        <v>3</v>
      </c>
      <c r="F58" s="3">
        <v>3</v>
      </c>
      <c r="G58" s="3"/>
      <c r="H58" s="3"/>
      <c r="I58" s="3"/>
      <c r="J58" s="3"/>
      <c r="K58" s="3"/>
      <c r="L58" s="3"/>
      <c r="M58" s="3"/>
      <c r="N58" s="4">
        <f t="shared" si="3"/>
        <v>3</v>
      </c>
    </row>
    <row r="59" spans="1:14" x14ac:dyDescent="0.3">
      <c r="A59" s="2">
        <v>2</v>
      </c>
      <c r="B59" s="3" t="s">
        <v>172</v>
      </c>
      <c r="C59" s="3" t="s">
        <v>173</v>
      </c>
      <c r="D59" s="3" t="s">
        <v>108</v>
      </c>
      <c r="E59" s="3"/>
      <c r="F59" s="3"/>
      <c r="G59" s="3">
        <v>3</v>
      </c>
      <c r="H59" s="3">
        <v>3</v>
      </c>
      <c r="I59" s="3"/>
      <c r="J59" s="3"/>
      <c r="K59" s="3"/>
      <c r="L59" s="3"/>
      <c r="M59" s="3"/>
      <c r="N59" s="4">
        <f t="shared" si="3"/>
        <v>3</v>
      </c>
    </row>
    <row r="60" spans="1:14" x14ac:dyDescent="0.3">
      <c r="A60" s="2">
        <v>4</v>
      </c>
      <c r="B60" s="3" t="s">
        <v>89</v>
      </c>
      <c r="C60" s="3" t="s">
        <v>90</v>
      </c>
      <c r="D60" s="3" t="s">
        <v>82</v>
      </c>
      <c r="E60" s="3"/>
      <c r="F60" s="3"/>
      <c r="G60" s="3">
        <v>5</v>
      </c>
      <c r="H60" s="3">
        <v>1</v>
      </c>
      <c r="I60" s="3"/>
      <c r="J60" s="3"/>
      <c r="K60" s="3"/>
      <c r="L60" s="3"/>
      <c r="M60" s="3"/>
      <c r="N60" s="4">
        <f t="shared" si="3"/>
        <v>1</v>
      </c>
    </row>
    <row r="61" spans="1:14" x14ac:dyDescent="0.3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>
        <f t="shared" si="3"/>
        <v>0</v>
      </c>
    </row>
    <row r="62" spans="1:14" x14ac:dyDescent="0.3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>
        <f t="shared" si="3"/>
        <v>0</v>
      </c>
    </row>
    <row r="63" spans="1:14" x14ac:dyDescent="0.3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>
        <f t="shared" si="3"/>
        <v>0</v>
      </c>
    </row>
    <row r="64" spans="1:14" x14ac:dyDescent="0.3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>
        <f t="shared" si="3"/>
        <v>0</v>
      </c>
    </row>
    <row r="65" spans="1:14" x14ac:dyDescent="0.3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>
        <f t="shared" si="3"/>
        <v>0</v>
      </c>
    </row>
    <row r="66" spans="1:14" x14ac:dyDescent="0.3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8">
        <f t="shared" si="3"/>
        <v>0</v>
      </c>
    </row>
    <row r="70" spans="1:14" ht="30" x14ac:dyDescent="0.5">
      <c r="A70" s="12" t="s">
        <v>22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s="5" customFormat="1" ht="30.6" customHeight="1" x14ac:dyDescent="0.35">
      <c r="E71" s="13" t="s">
        <v>49</v>
      </c>
      <c r="F71" s="13"/>
      <c r="G71" s="13" t="s">
        <v>157</v>
      </c>
      <c r="H71" s="13"/>
      <c r="I71" s="13" t="s">
        <v>7</v>
      </c>
      <c r="J71" s="13"/>
      <c r="K71" s="13" t="s">
        <v>8</v>
      </c>
      <c r="L71" s="13"/>
    </row>
    <row r="72" spans="1:14" s="1" customFormat="1" x14ac:dyDescent="0.3">
      <c r="E72" s="1" t="s">
        <v>11</v>
      </c>
      <c r="F72" s="1">
        <v>5</v>
      </c>
      <c r="G72" s="1" t="s">
        <v>11</v>
      </c>
      <c r="H72" s="1">
        <v>7</v>
      </c>
      <c r="I72" s="1" t="s">
        <v>11</v>
      </c>
      <c r="K72" s="1" t="s">
        <v>11</v>
      </c>
    </row>
    <row r="73" spans="1:14" s="1" customFormat="1" x14ac:dyDescent="0.3">
      <c r="A73" s="1" t="s">
        <v>0</v>
      </c>
      <c r="B73" s="1" t="s">
        <v>1</v>
      </c>
      <c r="C73" s="1" t="s">
        <v>2</v>
      </c>
      <c r="D73" s="1" t="s">
        <v>3</v>
      </c>
      <c r="E73" s="1" t="s">
        <v>4</v>
      </c>
      <c r="F73" s="1" t="s">
        <v>5</v>
      </c>
      <c r="G73" s="1" t="s">
        <v>14</v>
      </c>
      <c r="H73" s="1" t="s">
        <v>15</v>
      </c>
      <c r="I73" s="1" t="s">
        <v>16</v>
      </c>
      <c r="J73" s="1" t="s">
        <v>17</v>
      </c>
      <c r="K73" s="1" t="s">
        <v>18</v>
      </c>
      <c r="L73" s="1" t="s">
        <v>19</v>
      </c>
      <c r="M73" s="1" t="s">
        <v>13</v>
      </c>
      <c r="N73" s="1" t="s">
        <v>9</v>
      </c>
    </row>
    <row r="74" spans="1:14" x14ac:dyDescent="0.3">
      <c r="A74" s="2">
        <v>1</v>
      </c>
      <c r="B74" s="3" t="s">
        <v>126</v>
      </c>
      <c r="C74" s="3" t="s">
        <v>183</v>
      </c>
      <c r="D74" s="3" t="s">
        <v>97</v>
      </c>
      <c r="E74" s="3"/>
      <c r="F74" s="3"/>
      <c r="G74" s="3">
        <v>1</v>
      </c>
      <c r="H74" s="3">
        <v>7</v>
      </c>
      <c r="I74" s="3"/>
      <c r="J74" s="3"/>
      <c r="K74" s="3"/>
      <c r="L74" s="3"/>
      <c r="M74" s="3"/>
      <c r="N74" s="4">
        <f t="shared" ref="N74:N83" si="4">F74+H74+J74+L74</f>
        <v>7</v>
      </c>
    </row>
    <row r="75" spans="1:14" x14ac:dyDescent="0.3">
      <c r="A75" s="2">
        <v>2</v>
      </c>
      <c r="B75" s="3" t="s">
        <v>150</v>
      </c>
      <c r="C75" s="3" t="s">
        <v>151</v>
      </c>
      <c r="D75" s="3" t="s">
        <v>65</v>
      </c>
      <c r="E75" s="3">
        <v>1</v>
      </c>
      <c r="F75" s="3">
        <v>5</v>
      </c>
      <c r="G75" s="3"/>
      <c r="H75" s="3"/>
      <c r="I75" s="3"/>
      <c r="J75" s="3"/>
      <c r="K75" s="3"/>
      <c r="L75" s="3"/>
      <c r="M75" s="3"/>
      <c r="N75" s="4">
        <f t="shared" si="4"/>
        <v>5</v>
      </c>
    </row>
    <row r="76" spans="1:14" x14ac:dyDescent="0.3">
      <c r="A76" s="2">
        <v>2</v>
      </c>
      <c r="B76" s="3" t="s">
        <v>184</v>
      </c>
      <c r="C76" s="3" t="s">
        <v>185</v>
      </c>
      <c r="D76" s="3" t="s">
        <v>82</v>
      </c>
      <c r="E76" s="3"/>
      <c r="F76" s="3"/>
      <c r="G76" s="3">
        <v>3</v>
      </c>
      <c r="H76" s="3">
        <v>5</v>
      </c>
      <c r="I76" s="3"/>
      <c r="J76" s="3"/>
      <c r="K76" s="3"/>
      <c r="L76" s="3"/>
      <c r="M76" s="3"/>
      <c r="N76" s="4">
        <f t="shared" si="4"/>
        <v>5</v>
      </c>
    </row>
    <row r="77" spans="1:14" x14ac:dyDescent="0.3">
      <c r="A77" s="2">
        <v>4</v>
      </c>
      <c r="B77" s="3" t="s">
        <v>146</v>
      </c>
      <c r="C77" s="3" t="s">
        <v>147</v>
      </c>
      <c r="D77" s="3" t="s">
        <v>55</v>
      </c>
      <c r="E77" s="3">
        <v>3</v>
      </c>
      <c r="F77" s="3">
        <v>3</v>
      </c>
      <c r="G77" s="3"/>
      <c r="H77" s="3"/>
      <c r="I77" s="3"/>
      <c r="J77" s="3"/>
      <c r="K77" s="3"/>
      <c r="L77" s="3"/>
      <c r="M77" s="3"/>
      <c r="N77" s="4">
        <f t="shared" si="4"/>
        <v>3</v>
      </c>
    </row>
    <row r="78" spans="1:14" x14ac:dyDescent="0.3">
      <c r="A78" s="2">
        <v>4</v>
      </c>
      <c r="B78" s="3" t="s">
        <v>148</v>
      </c>
      <c r="C78" s="3" t="s">
        <v>149</v>
      </c>
      <c r="D78" s="3" t="s">
        <v>108</v>
      </c>
      <c r="E78" s="3"/>
      <c r="F78" s="3"/>
      <c r="G78" s="3">
        <v>5</v>
      </c>
      <c r="H78" s="3">
        <v>3</v>
      </c>
      <c r="I78" s="3"/>
      <c r="J78" s="3"/>
      <c r="K78" s="3"/>
      <c r="L78" s="3"/>
      <c r="M78" s="3"/>
      <c r="N78" s="4">
        <f t="shared" si="4"/>
        <v>3</v>
      </c>
    </row>
    <row r="79" spans="1:14" x14ac:dyDescent="0.3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>
        <f t="shared" si="4"/>
        <v>0</v>
      </c>
    </row>
    <row r="80" spans="1:14" x14ac:dyDescent="0.3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>
        <f t="shared" si="4"/>
        <v>0</v>
      </c>
    </row>
    <row r="81" spans="1:14" x14ac:dyDescent="0.3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>
        <f t="shared" si="4"/>
        <v>0</v>
      </c>
    </row>
    <row r="82" spans="1:14" x14ac:dyDescent="0.3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>
        <f t="shared" si="4"/>
        <v>0</v>
      </c>
    </row>
    <row r="83" spans="1:14" x14ac:dyDescent="0.3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8">
        <f t="shared" si="4"/>
        <v>0</v>
      </c>
    </row>
    <row r="87" spans="1:14" ht="30" x14ac:dyDescent="0.5">
      <c r="A87" s="12" t="s">
        <v>23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s="5" customFormat="1" ht="30.6" customHeight="1" x14ac:dyDescent="0.35">
      <c r="E88" s="13" t="s">
        <v>49</v>
      </c>
      <c r="F88" s="13"/>
      <c r="G88" s="13" t="s">
        <v>157</v>
      </c>
      <c r="H88" s="13"/>
      <c r="I88" s="13" t="s">
        <v>7</v>
      </c>
      <c r="J88" s="13"/>
      <c r="K88" s="13" t="s">
        <v>8</v>
      </c>
      <c r="L88" s="13"/>
    </row>
    <row r="89" spans="1:14" s="1" customFormat="1" x14ac:dyDescent="0.3">
      <c r="E89" s="1" t="s">
        <v>11</v>
      </c>
      <c r="F89" s="1">
        <v>5</v>
      </c>
      <c r="G89" s="1" t="s">
        <v>11</v>
      </c>
      <c r="H89" s="1">
        <v>7</v>
      </c>
      <c r="I89" s="1" t="s">
        <v>11</v>
      </c>
      <c r="K89" s="1" t="s">
        <v>11</v>
      </c>
    </row>
    <row r="90" spans="1:14" s="1" customFormat="1" x14ac:dyDescent="0.3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14</v>
      </c>
      <c r="H90" s="1" t="s">
        <v>15</v>
      </c>
      <c r="I90" s="1" t="s">
        <v>16</v>
      </c>
      <c r="J90" s="1" t="s">
        <v>17</v>
      </c>
      <c r="K90" s="1" t="s">
        <v>18</v>
      </c>
      <c r="L90" s="1" t="s">
        <v>19</v>
      </c>
      <c r="M90" s="1" t="s">
        <v>13</v>
      </c>
      <c r="N90" s="1" t="s">
        <v>9</v>
      </c>
    </row>
    <row r="91" spans="1:14" x14ac:dyDescent="0.3">
      <c r="A91" s="2">
        <v>1</v>
      </c>
      <c r="B91" s="3" t="s">
        <v>153</v>
      </c>
      <c r="C91" s="3" t="s">
        <v>154</v>
      </c>
      <c r="D91" s="3" t="s">
        <v>52</v>
      </c>
      <c r="E91" s="3">
        <v>2</v>
      </c>
      <c r="F91" s="3">
        <v>4</v>
      </c>
      <c r="G91" s="3">
        <v>2</v>
      </c>
      <c r="H91" s="3">
        <v>6</v>
      </c>
      <c r="I91" s="3"/>
      <c r="J91" s="3"/>
      <c r="K91" s="3"/>
      <c r="L91" s="3"/>
      <c r="M91" s="3"/>
      <c r="N91" s="4">
        <f t="shared" ref="N91:N100" si="5">F91+H91+J91+L91</f>
        <v>10</v>
      </c>
    </row>
    <row r="92" spans="1:14" x14ac:dyDescent="0.3">
      <c r="A92" s="2">
        <v>2</v>
      </c>
      <c r="B92" s="3" t="s">
        <v>99</v>
      </c>
      <c r="C92" s="3" t="s">
        <v>152</v>
      </c>
      <c r="D92" s="3" t="s">
        <v>52</v>
      </c>
      <c r="E92" s="3"/>
      <c r="F92" s="3"/>
      <c r="G92" s="3">
        <v>3</v>
      </c>
      <c r="H92" s="3">
        <v>5</v>
      </c>
      <c r="I92" s="3"/>
      <c r="J92" s="3"/>
      <c r="K92" s="3"/>
      <c r="L92" s="3"/>
      <c r="M92" s="3"/>
      <c r="N92" s="4">
        <f t="shared" si="5"/>
        <v>5</v>
      </c>
    </row>
    <row r="93" spans="1:14" x14ac:dyDescent="0.3">
      <c r="A93" s="2">
        <v>3</v>
      </c>
      <c r="B93" s="3" t="s">
        <v>155</v>
      </c>
      <c r="C93" s="3" t="s">
        <v>156</v>
      </c>
      <c r="D93" s="3" t="s">
        <v>65</v>
      </c>
      <c r="E93" s="3">
        <v>3</v>
      </c>
      <c r="F93" s="3">
        <v>3</v>
      </c>
      <c r="G93" s="3"/>
      <c r="H93" s="3"/>
      <c r="I93" s="3"/>
      <c r="J93" s="3"/>
      <c r="K93" s="3"/>
      <c r="L93" s="3"/>
      <c r="M93" s="3"/>
      <c r="N93" s="4">
        <f t="shared" si="5"/>
        <v>3</v>
      </c>
    </row>
    <row r="94" spans="1:14" x14ac:dyDescent="0.3">
      <c r="A94" s="2">
        <v>3</v>
      </c>
      <c r="B94" s="3" t="s">
        <v>117</v>
      </c>
      <c r="C94" s="3" t="s">
        <v>118</v>
      </c>
      <c r="D94" s="3" t="s">
        <v>108</v>
      </c>
      <c r="E94" s="3">
        <v>5</v>
      </c>
      <c r="F94" s="3">
        <v>1</v>
      </c>
      <c r="G94" s="3">
        <v>6</v>
      </c>
      <c r="H94" s="3">
        <v>2</v>
      </c>
      <c r="I94" s="3"/>
      <c r="J94" s="3"/>
      <c r="K94" s="3"/>
      <c r="L94" s="3"/>
      <c r="M94" s="3"/>
      <c r="N94" s="4">
        <f t="shared" si="5"/>
        <v>3</v>
      </c>
    </row>
    <row r="95" spans="1:14" x14ac:dyDescent="0.3">
      <c r="A95" s="2">
        <v>5</v>
      </c>
      <c r="B95" s="3" t="s">
        <v>172</v>
      </c>
      <c r="C95" s="3" t="s">
        <v>173</v>
      </c>
      <c r="D95" s="3" t="s">
        <v>108</v>
      </c>
      <c r="E95" s="3"/>
      <c r="F95" s="3"/>
      <c r="G95" s="3">
        <v>7</v>
      </c>
      <c r="H95" s="3">
        <v>1</v>
      </c>
      <c r="I95" s="3"/>
      <c r="J95" s="3"/>
      <c r="K95" s="3"/>
      <c r="L95" s="3"/>
      <c r="M95" s="3"/>
      <c r="N95" s="4">
        <f t="shared" si="5"/>
        <v>1</v>
      </c>
    </row>
    <row r="96" spans="1:14" x14ac:dyDescent="0.3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>
        <f t="shared" si="5"/>
        <v>0</v>
      </c>
    </row>
    <row r="97" spans="1:14" x14ac:dyDescent="0.3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>
        <f t="shared" si="5"/>
        <v>0</v>
      </c>
    </row>
    <row r="98" spans="1:14" x14ac:dyDescent="0.3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>
        <f t="shared" si="5"/>
        <v>0</v>
      </c>
    </row>
    <row r="99" spans="1:14" x14ac:dyDescent="0.3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>
        <f t="shared" si="5"/>
        <v>0</v>
      </c>
    </row>
    <row r="100" spans="1:14" x14ac:dyDescent="0.3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8">
        <f t="shared" si="5"/>
        <v>0</v>
      </c>
    </row>
    <row r="104" spans="1:14" ht="30" x14ac:dyDescent="0.5">
      <c r="A104" s="12" t="s">
        <v>24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s="5" customFormat="1" ht="30.6" customHeight="1" x14ac:dyDescent="0.35">
      <c r="E105" s="13" t="s">
        <v>49</v>
      </c>
      <c r="F105" s="13"/>
      <c r="G105" s="13" t="s">
        <v>157</v>
      </c>
      <c r="H105" s="13"/>
      <c r="I105" s="13" t="s">
        <v>7</v>
      </c>
      <c r="J105" s="13"/>
      <c r="K105" s="13" t="s">
        <v>8</v>
      </c>
      <c r="L105" s="13"/>
    </row>
    <row r="106" spans="1:14" s="1" customFormat="1" x14ac:dyDescent="0.3">
      <c r="E106" s="1" t="s">
        <v>11</v>
      </c>
      <c r="F106" s="1">
        <v>9</v>
      </c>
      <c r="G106" s="1" t="s">
        <v>11</v>
      </c>
      <c r="H106" s="1">
        <v>6</v>
      </c>
      <c r="I106" s="1" t="s">
        <v>11</v>
      </c>
      <c r="K106" s="1" t="s">
        <v>11</v>
      </c>
    </row>
    <row r="107" spans="1:14" s="1" customFormat="1" x14ac:dyDescent="0.3">
      <c r="A107" s="1" t="s">
        <v>0</v>
      </c>
      <c r="B107" s="1" t="s">
        <v>1</v>
      </c>
      <c r="C107" s="1" t="s">
        <v>2</v>
      </c>
      <c r="D107" s="1" t="s">
        <v>3</v>
      </c>
      <c r="E107" s="1" t="s">
        <v>4</v>
      </c>
      <c r="F107" s="1" t="s">
        <v>5</v>
      </c>
      <c r="G107" s="1" t="s">
        <v>14</v>
      </c>
      <c r="H107" s="1" t="s">
        <v>15</v>
      </c>
      <c r="I107" s="1" t="s">
        <v>16</v>
      </c>
      <c r="J107" s="1" t="s">
        <v>17</v>
      </c>
      <c r="K107" s="1" t="s">
        <v>18</v>
      </c>
      <c r="L107" s="1" t="s">
        <v>19</v>
      </c>
      <c r="M107" s="1" t="s">
        <v>13</v>
      </c>
      <c r="N107" s="1" t="s">
        <v>9</v>
      </c>
    </row>
    <row r="108" spans="1:14" x14ac:dyDescent="0.3">
      <c r="A108" s="2">
        <v>1</v>
      </c>
      <c r="B108" s="3" t="s">
        <v>99</v>
      </c>
      <c r="C108" s="3" t="s">
        <v>123</v>
      </c>
      <c r="D108" s="3" t="s">
        <v>52</v>
      </c>
      <c r="E108" s="3">
        <v>1</v>
      </c>
      <c r="F108" s="3">
        <v>9</v>
      </c>
      <c r="G108" s="3">
        <v>1</v>
      </c>
      <c r="H108" s="3">
        <v>6</v>
      </c>
      <c r="I108" s="3"/>
      <c r="J108" s="3"/>
      <c r="K108" s="3"/>
      <c r="L108" s="3"/>
      <c r="M108" s="3"/>
      <c r="N108" s="4">
        <f t="shared" ref="N108:N117" si="6">F108+H108+J108+L108</f>
        <v>15</v>
      </c>
    </row>
    <row r="109" spans="1:14" x14ac:dyDescent="0.3">
      <c r="A109" s="2">
        <v>2</v>
      </c>
      <c r="B109" s="3" t="s">
        <v>124</v>
      </c>
      <c r="C109" s="3" t="s">
        <v>125</v>
      </c>
      <c r="D109" s="3" t="s">
        <v>97</v>
      </c>
      <c r="E109" s="3">
        <v>2</v>
      </c>
      <c r="F109" s="3">
        <v>8</v>
      </c>
      <c r="G109" s="3"/>
      <c r="H109" s="3"/>
      <c r="I109" s="3"/>
      <c r="J109" s="3"/>
      <c r="K109" s="3"/>
      <c r="L109" s="3"/>
      <c r="M109" s="3"/>
      <c r="N109" s="4">
        <f t="shared" si="6"/>
        <v>8</v>
      </c>
    </row>
    <row r="110" spans="1:14" x14ac:dyDescent="0.3">
      <c r="A110" s="2">
        <v>3</v>
      </c>
      <c r="B110" s="3" t="s">
        <v>126</v>
      </c>
      <c r="C110" s="3" t="s">
        <v>127</v>
      </c>
      <c r="D110" s="3" t="s">
        <v>52</v>
      </c>
      <c r="E110" s="3">
        <v>6</v>
      </c>
      <c r="F110" s="3">
        <v>4</v>
      </c>
      <c r="G110" s="3"/>
      <c r="H110" s="3"/>
      <c r="I110" s="3"/>
      <c r="J110" s="3"/>
      <c r="K110" s="3"/>
      <c r="L110" s="3"/>
      <c r="M110" s="3"/>
      <c r="N110" s="4">
        <f t="shared" si="6"/>
        <v>4</v>
      </c>
    </row>
    <row r="111" spans="1:14" x14ac:dyDescent="0.3">
      <c r="A111" s="2">
        <v>4</v>
      </c>
      <c r="B111" s="3" t="s">
        <v>119</v>
      </c>
      <c r="C111" s="3" t="s">
        <v>81</v>
      </c>
      <c r="D111" s="3" t="s">
        <v>97</v>
      </c>
      <c r="E111" s="3">
        <v>7</v>
      </c>
      <c r="F111" s="3">
        <v>3</v>
      </c>
      <c r="G111" s="3"/>
      <c r="H111" s="3"/>
      <c r="I111" s="3"/>
      <c r="J111" s="3"/>
      <c r="K111" s="3"/>
      <c r="L111" s="3"/>
      <c r="M111" s="3"/>
      <c r="N111" s="4">
        <f t="shared" si="6"/>
        <v>3</v>
      </c>
    </row>
    <row r="112" spans="1:14" x14ac:dyDescent="0.3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>
        <f t="shared" si="6"/>
        <v>0</v>
      </c>
    </row>
    <row r="113" spans="1:14" x14ac:dyDescent="0.3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>
        <f t="shared" si="6"/>
        <v>0</v>
      </c>
    </row>
    <row r="114" spans="1:14" x14ac:dyDescent="0.3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>
        <f t="shared" si="6"/>
        <v>0</v>
      </c>
    </row>
    <row r="115" spans="1:14" x14ac:dyDescent="0.3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>
        <f t="shared" si="6"/>
        <v>0</v>
      </c>
    </row>
    <row r="116" spans="1:14" x14ac:dyDescent="0.3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>
        <f t="shared" si="6"/>
        <v>0</v>
      </c>
    </row>
    <row r="117" spans="1:14" x14ac:dyDescent="0.3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8">
        <f t="shared" si="6"/>
        <v>0</v>
      </c>
    </row>
    <row r="121" spans="1:14" ht="30" x14ac:dyDescent="0.5">
      <c r="A121" s="12" t="s">
        <v>25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s="5" customFormat="1" ht="30.6" customHeight="1" x14ac:dyDescent="0.35">
      <c r="E122" s="13" t="s">
        <v>49</v>
      </c>
      <c r="F122" s="13"/>
      <c r="G122" s="13" t="s">
        <v>157</v>
      </c>
      <c r="H122" s="13"/>
      <c r="I122" s="13" t="s">
        <v>7</v>
      </c>
      <c r="J122" s="13"/>
      <c r="K122" s="13" t="s">
        <v>8</v>
      </c>
      <c r="L122" s="13"/>
    </row>
    <row r="123" spans="1:14" s="1" customFormat="1" x14ac:dyDescent="0.3">
      <c r="E123" s="1" t="s">
        <v>11</v>
      </c>
      <c r="F123" s="1">
        <v>9</v>
      </c>
      <c r="G123" s="1" t="s">
        <v>11</v>
      </c>
      <c r="H123" s="1">
        <v>6</v>
      </c>
      <c r="I123" s="1" t="s">
        <v>11</v>
      </c>
      <c r="K123" s="1" t="s">
        <v>11</v>
      </c>
    </row>
    <row r="124" spans="1:14" s="1" customFormat="1" x14ac:dyDescent="0.3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14</v>
      </c>
      <c r="H124" s="1" t="s">
        <v>15</v>
      </c>
      <c r="I124" s="1" t="s">
        <v>16</v>
      </c>
      <c r="J124" s="1" t="s">
        <v>17</v>
      </c>
      <c r="K124" s="1" t="s">
        <v>18</v>
      </c>
      <c r="L124" s="1" t="s">
        <v>19</v>
      </c>
      <c r="M124" s="1" t="s">
        <v>13</v>
      </c>
      <c r="N124" s="1" t="s">
        <v>9</v>
      </c>
    </row>
    <row r="125" spans="1:14" x14ac:dyDescent="0.3">
      <c r="A125" s="2">
        <v>1</v>
      </c>
      <c r="B125" s="3" t="s">
        <v>87</v>
      </c>
      <c r="C125" s="3" t="s">
        <v>88</v>
      </c>
      <c r="D125" s="3" t="s">
        <v>62</v>
      </c>
      <c r="E125" s="3">
        <v>3</v>
      </c>
      <c r="F125" s="3">
        <v>7</v>
      </c>
      <c r="G125" s="3">
        <v>3</v>
      </c>
      <c r="H125" s="3">
        <v>4</v>
      </c>
      <c r="I125" s="3"/>
      <c r="J125" s="3"/>
      <c r="K125" s="3"/>
      <c r="L125" s="3"/>
      <c r="M125" s="3"/>
      <c r="N125" s="4">
        <f t="shared" ref="N125:N134" si="7">F125+H125+J125+L125</f>
        <v>11</v>
      </c>
    </row>
    <row r="126" spans="1:14" x14ac:dyDescent="0.3">
      <c r="A126" s="2">
        <v>2</v>
      </c>
      <c r="B126" s="3" t="s">
        <v>91</v>
      </c>
      <c r="C126" s="3" t="s">
        <v>92</v>
      </c>
      <c r="D126" s="3" t="s">
        <v>52</v>
      </c>
      <c r="E126" s="3">
        <v>5</v>
      </c>
      <c r="F126" s="3">
        <v>5</v>
      </c>
      <c r="G126" s="3">
        <v>2</v>
      </c>
      <c r="H126" s="3">
        <v>5</v>
      </c>
      <c r="I126" s="3"/>
      <c r="J126" s="3"/>
      <c r="K126" s="3"/>
      <c r="L126" s="3"/>
      <c r="M126" s="3"/>
      <c r="N126" s="4">
        <f t="shared" si="7"/>
        <v>10</v>
      </c>
    </row>
    <row r="127" spans="1:14" x14ac:dyDescent="0.3">
      <c r="A127" s="2">
        <v>3</v>
      </c>
      <c r="B127" s="3" t="s">
        <v>117</v>
      </c>
      <c r="C127" s="3" t="s">
        <v>118</v>
      </c>
      <c r="D127" s="3" t="s">
        <v>108</v>
      </c>
      <c r="E127" s="3">
        <v>3</v>
      </c>
      <c r="F127" s="3">
        <v>7</v>
      </c>
      <c r="G127" s="3">
        <v>5</v>
      </c>
      <c r="H127" s="3">
        <v>2</v>
      </c>
      <c r="I127" s="3"/>
      <c r="J127" s="3"/>
      <c r="K127" s="3"/>
      <c r="L127" s="3"/>
      <c r="M127" s="3"/>
      <c r="N127" s="4">
        <f t="shared" si="7"/>
        <v>9</v>
      </c>
    </row>
    <row r="128" spans="1:14" x14ac:dyDescent="0.3">
      <c r="A128" s="2">
        <v>4</v>
      </c>
      <c r="B128" s="3" t="s">
        <v>119</v>
      </c>
      <c r="C128" s="3" t="s">
        <v>120</v>
      </c>
      <c r="D128" s="3" t="s">
        <v>97</v>
      </c>
      <c r="E128" s="3">
        <v>8</v>
      </c>
      <c r="F128" s="3">
        <v>2</v>
      </c>
      <c r="G128" s="3">
        <v>3</v>
      </c>
      <c r="H128" s="3">
        <v>4</v>
      </c>
      <c r="I128" s="3"/>
      <c r="J128" s="3"/>
      <c r="K128" s="3"/>
      <c r="L128" s="3"/>
      <c r="M128" s="3"/>
      <c r="N128" s="4">
        <f t="shared" si="7"/>
        <v>6</v>
      </c>
    </row>
    <row r="129" spans="1:14" x14ac:dyDescent="0.3">
      <c r="A129" s="2">
        <v>5</v>
      </c>
      <c r="B129" s="3" t="s">
        <v>121</v>
      </c>
      <c r="C129" s="3" t="s">
        <v>122</v>
      </c>
      <c r="D129" s="3" t="s">
        <v>52</v>
      </c>
      <c r="E129" s="3">
        <v>9</v>
      </c>
      <c r="F129" s="3">
        <v>1</v>
      </c>
      <c r="G129" s="3">
        <v>6</v>
      </c>
      <c r="H129" s="3">
        <v>1</v>
      </c>
      <c r="I129" s="3"/>
      <c r="J129" s="3"/>
      <c r="K129" s="3"/>
      <c r="L129" s="3"/>
      <c r="M129" s="3"/>
      <c r="N129" s="4">
        <f t="shared" si="7"/>
        <v>2</v>
      </c>
    </row>
    <row r="130" spans="1:14" x14ac:dyDescent="0.3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>
        <f t="shared" si="7"/>
        <v>0</v>
      </c>
    </row>
    <row r="131" spans="1:14" x14ac:dyDescent="0.3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>
        <f t="shared" si="7"/>
        <v>0</v>
      </c>
    </row>
    <row r="132" spans="1:14" x14ac:dyDescent="0.3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>
        <f t="shared" si="7"/>
        <v>0</v>
      </c>
    </row>
    <row r="133" spans="1:14" x14ac:dyDescent="0.3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>
        <f t="shared" si="7"/>
        <v>0</v>
      </c>
    </row>
    <row r="134" spans="1:14" x14ac:dyDescent="0.3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8">
        <f t="shared" si="7"/>
        <v>0</v>
      </c>
    </row>
    <row r="138" spans="1:14" ht="30" x14ac:dyDescent="0.5">
      <c r="A138" s="12" t="s">
        <v>26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1:14" s="5" customFormat="1" ht="30.6" customHeight="1" x14ac:dyDescent="0.35">
      <c r="E139" s="13" t="s">
        <v>49</v>
      </c>
      <c r="F139" s="13"/>
      <c r="G139" s="13" t="s">
        <v>157</v>
      </c>
      <c r="H139" s="13"/>
      <c r="I139" s="13" t="s">
        <v>7</v>
      </c>
      <c r="J139" s="13"/>
      <c r="K139" s="13" t="s">
        <v>8</v>
      </c>
      <c r="L139" s="13"/>
    </row>
    <row r="140" spans="1:14" s="1" customFormat="1" x14ac:dyDescent="0.3">
      <c r="E140" s="1" t="s">
        <v>11</v>
      </c>
      <c r="F140" s="1">
        <v>4</v>
      </c>
      <c r="G140" s="1" t="s">
        <v>11</v>
      </c>
      <c r="H140" s="1">
        <v>4</v>
      </c>
      <c r="I140" s="1" t="s">
        <v>11</v>
      </c>
      <c r="K140" s="1" t="s">
        <v>11</v>
      </c>
    </row>
    <row r="141" spans="1:14" s="1" customFormat="1" x14ac:dyDescent="0.3">
      <c r="A141" s="1" t="s">
        <v>0</v>
      </c>
      <c r="B141" s="1" t="s">
        <v>1</v>
      </c>
      <c r="C141" s="1" t="s">
        <v>2</v>
      </c>
      <c r="D141" s="1" t="s">
        <v>3</v>
      </c>
      <c r="E141" s="1" t="s">
        <v>4</v>
      </c>
      <c r="F141" s="1" t="s">
        <v>5</v>
      </c>
      <c r="G141" s="1" t="s">
        <v>14</v>
      </c>
      <c r="H141" s="1" t="s">
        <v>15</v>
      </c>
      <c r="I141" s="1" t="s">
        <v>16</v>
      </c>
      <c r="J141" s="1" t="s">
        <v>17</v>
      </c>
      <c r="K141" s="1" t="s">
        <v>18</v>
      </c>
      <c r="L141" s="1" t="s">
        <v>19</v>
      </c>
      <c r="M141" s="1" t="s">
        <v>13</v>
      </c>
      <c r="N141" s="1" t="s">
        <v>9</v>
      </c>
    </row>
    <row r="142" spans="1:14" x14ac:dyDescent="0.3">
      <c r="A142" s="2">
        <v>1</v>
      </c>
      <c r="B142" s="3" t="s">
        <v>126</v>
      </c>
      <c r="C142" s="3" t="s">
        <v>127</v>
      </c>
      <c r="D142" s="3" t="s">
        <v>52</v>
      </c>
      <c r="E142" s="3">
        <v>1</v>
      </c>
      <c r="F142" s="3">
        <v>4</v>
      </c>
      <c r="G142" s="3">
        <v>3</v>
      </c>
      <c r="H142" s="3">
        <v>2</v>
      </c>
      <c r="I142" s="3"/>
      <c r="J142" s="3"/>
      <c r="K142" s="3"/>
      <c r="L142" s="3"/>
      <c r="M142" s="3"/>
      <c r="N142" s="4">
        <f t="shared" ref="N142:N151" si="8">F142+H142+J142+L142</f>
        <v>6</v>
      </c>
    </row>
    <row r="143" spans="1:14" x14ac:dyDescent="0.3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>
        <f t="shared" si="8"/>
        <v>0</v>
      </c>
    </row>
    <row r="144" spans="1:14" x14ac:dyDescent="0.3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>
        <f t="shared" si="8"/>
        <v>0</v>
      </c>
    </row>
    <row r="145" spans="1:14" x14ac:dyDescent="0.3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>
        <f t="shared" si="8"/>
        <v>0</v>
      </c>
    </row>
    <row r="146" spans="1:14" x14ac:dyDescent="0.3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>
        <f t="shared" si="8"/>
        <v>0</v>
      </c>
    </row>
    <row r="147" spans="1:14" x14ac:dyDescent="0.3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>
        <f t="shared" si="8"/>
        <v>0</v>
      </c>
    </row>
    <row r="148" spans="1:14" x14ac:dyDescent="0.3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>
        <f t="shared" si="8"/>
        <v>0</v>
      </c>
    </row>
    <row r="149" spans="1:14" x14ac:dyDescent="0.3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>
        <f t="shared" si="8"/>
        <v>0</v>
      </c>
    </row>
    <row r="150" spans="1:14" x14ac:dyDescent="0.3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>
        <f t="shared" si="8"/>
        <v>0</v>
      </c>
    </row>
    <row r="151" spans="1:14" x14ac:dyDescent="0.3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8">
        <f t="shared" si="8"/>
        <v>0</v>
      </c>
    </row>
    <row r="155" spans="1:14" ht="30" x14ac:dyDescent="0.5">
      <c r="A155" s="12" t="s">
        <v>27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s="5" customFormat="1" ht="30.6" customHeight="1" x14ac:dyDescent="0.35">
      <c r="E156" s="13" t="s">
        <v>49</v>
      </c>
      <c r="F156" s="13"/>
      <c r="G156" s="13" t="s">
        <v>157</v>
      </c>
      <c r="H156" s="13"/>
      <c r="I156" s="13" t="s">
        <v>7</v>
      </c>
      <c r="J156" s="13"/>
      <c r="K156" s="13" t="s">
        <v>8</v>
      </c>
      <c r="L156" s="13"/>
    </row>
    <row r="157" spans="1:14" s="1" customFormat="1" x14ac:dyDescent="0.3">
      <c r="E157" s="1" t="s">
        <v>11</v>
      </c>
      <c r="F157" s="1">
        <v>4</v>
      </c>
      <c r="G157" s="1" t="s">
        <v>11</v>
      </c>
      <c r="H157" s="1">
        <v>4</v>
      </c>
      <c r="I157" s="1" t="s">
        <v>11</v>
      </c>
      <c r="K157" s="1" t="s">
        <v>11</v>
      </c>
    </row>
    <row r="158" spans="1:14" s="1" customFormat="1" x14ac:dyDescent="0.3">
      <c r="A158" s="1" t="s">
        <v>0</v>
      </c>
      <c r="B158" s="1" t="s">
        <v>1</v>
      </c>
      <c r="C158" s="1" t="s">
        <v>2</v>
      </c>
      <c r="D158" s="1" t="s">
        <v>3</v>
      </c>
      <c r="E158" s="1" t="s">
        <v>4</v>
      </c>
      <c r="F158" s="1" t="s">
        <v>5</v>
      </c>
      <c r="G158" s="1" t="s">
        <v>14</v>
      </c>
      <c r="H158" s="1" t="s">
        <v>15</v>
      </c>
      <c r="I158" s="1" t="s">
        <v>16</v>
      </c>
      <c r="J158" s="1" t="s">
        <v>17</v>
      </c>
      <c r="K158" s="1" t="s">
        <v>18</v>
      </c>
      <c r="L158" s="1" t="s">
        <v>19</v>
      </c>
      <c r="M158" s="1" t="s">
        <v>13</v>
      </c>
      <c r="N158" s="1" t="s">
        <v>9</v>
      </c>
    </row>
    <row r="159" spans="1:14" x14ac:dyDescent="0.3">
      <c r="A159" s="2">
        <v>1</v>
      </c>
      <c r="B159" s="3" t="s">
        <v>87</v>
      </c>
      <c r="C159" s="3" t="s">
        <v>88</v>
      </c>
      <c r="D159" s="3" t="s">
        <v>62</v>
      </c>
      <c r="E159" s="3">
        <v>2</v>
      </c>
      <c r="F159" s="3">
        <v>3</v>
      </c>
      <c r="G159" s="3">
        <v>1</v>
      </c>
      <c r="H159" s="3">
        <v>4</v>
      </c>
      <c r="I159" s="3"/>
      <c r="J159" s="3"/>
      <c r="K159" s="3"/>
      <c r="L159" s="3"/>
      <c r="M159" s="3"/>
      <c r="N159" s="4">
        <f t="shared" ref="N159:N168" si="9">F159+H159+J159+L159</f>
        <v>7</v>
      </c>
    </row>
    <row r="160" spans="1:14" x14ac:dyDescent="0.3">
      <c r="A160" s="2">
        <v>2</v>
      </c>
      <c r="B160" s="3" t="s">
        <v>91</v>
      </c>
      <c r="C160" s="3" t="s">
        <v>92</v>
      </c>
      <c r="D160" s="3" t="s">
        <v>52</v>
      </c>
      <c r="E160" s="3">
        <v>3</v>
      </c>
      <c r="F160" s="3">
        <v>2</v>
      </c>
      <c r="G160" s="3">
        <v>2</v>
      </c>
      <c r="H160" s="3">
        <v>3</v>
      </c>
      <c r="I160" s="3"/>
      <c r="J160" s="3"/>
      <c r="K160" s="3"/>
      <c r="L160" s="3"/>
      <c r="M160" s="3"/>
      <c r="N160" s="4">
        <f t="shared" si="9"/>
        <v>5</v>
      </c>
    </row>
    <row r="161" spans="1:14" x14ac:dyDescent="0.3">
      <c r="A161" s="2">
        <v>3</v>
      </c>
      <c r="B161" s="3" t="s">
        <v>89</v>
      </c>
      <c r="C161" s="3" t="s">
        <v>90</v>
      </c>
      <c r="D161" s="3" t="s">
        <v>82</v>
      </c>
      <c r="E161" s="3">
        <v>3</v>
      </c>
      <c r="F161" s="3">
        <v>2</v>
      </c>
      <c r="G161" s="3">
        <v>3</v>
      </c>
      <c r="H161" s="3">
        <v>2</v>
      </c>
      <c r="I161" s="3"/>
      <c r="J161" s="3"/>
      <c r="K161" s="3"/>
      <c r="L161" s="3"/>
      <c r="M161" s="3"/>
      <c r="N161" s="4">
        <f t="shared" si="9"/>
        <v>4</v>
      </c>
    </row>
    <row r="162" spans="1:14" x14ac:dyDescent="0.3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>
        <f t="shared" si="9"/>
        <v>0</v>
      </c>
    </row>
    <row r="163" spans="1:14" x14ac:dyDescent="0.3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>
        <f t="shared" si="9"/>
        <v>0</v>
      </c>
    </row>
    <row r="164" spans="1:14" x14ac:dyDescent="0.3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>
        <f t="shared" si="9"/>
        <v>0</v>
      </c>
    </row>
    <row r="165" spans="1:14" x14ac:dyDescent="0.3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>
        <f t="shared" si="9"/>
        <v>0</v>
      </c>
    </row>
    <row r="166" spans="1:14" x14ac:dyDescent="0.3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>
        <f t="shared" si="9"/>
        <v>0</v>
      </c>
    </row>
    <row r="167" spans="1:14" x14ac:dyDescent="0.3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>
        <f t="shared" si="9"/>
        <v>0</v>
      </c>
    </row>
    <row r="168" spans="1:14" x14ac:dyDescent="0.3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8">
        <f t="shared" si="9"/>
        <v>0</v>
      </c>
    </row>
    <row r="172" spans="1:14" ht="30" x14ac:dyDescent="0.5">
      <c r="A172" s="12" t="s">
        <v>28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s="5" customFormat="1" ht="30.6" customHeight="1" x14ac:dyDescent="0.35">
      <c r="E173" s="13" t="s">
        <v>49</v>
      </c>
      <c r="F173" s="13"/>
      <c r="G173" s="13" t="s">
        <v>157</v>
      </c>
      <c r="H173" s="13"/>
      <c r="I173" s="13" t="s">
        <v>7</v>
      </c>
      <c r="J173" s="13"/>
      <c r="K173" s="13" t="s">
        <v>8</v>
      </c>
      <c r="L173" s="13"/>
    </row>
    <row r="174" spans="1:14" s="1" customFormat="1" x14ac:dyDescent="0.3">
      <c r="E174" s="1" t="s">
        <v>11</v>
      </c>
      <c r="F174" s="1">
        <v>4</v>
      </c>
      <c r="G174" s="1" t="s">
        <v>11</v>
      </c>
      <c r="H174" s="1">
        <v>5</v>
      </c>
      <c r="I174" s="1" t="s">
        <v>11</v>
      </c>
      <c r="K174" s="1" t="s">
        <v>11</v>
      </c>
    </row>
    <row r="175" spans="1:14" s="1" customFormat="1" x14ac:dyDescent="0.3">
      <c r="A175" s="1" t="s">
        <v>0</v>
      </c>
      <c r="B175" s="1" t="s">
        <v>1</v>
      </c>
      <c r="C175" s="1" t="s">
        <v>2</v>
      </c>
      <c r="D175" s="1" t="s">
        <v>3</v>
      </c>
      <c r="E175" s="1" t="s">
        <v>4</v>
      </c>
      <c r="F175" s="1" t="s">
        <v>5</v>
      </c>
      <c r="G175" s="1" t="s">
        <v>14</v>
      </c>
      <c r="H175" s="1" t="s">
        <v>15</v>
      </c>
      <c r="I175" s="1" t="s">
        <v>16</v>
      </c>
      <c r="J175" s="1" t="s">
        <v>17</v>
      </c>
      <c r="K175" s="1" t="s">
        <v>18</v>
      </c>
      <c r="L175" s="1" t="s">
        <v>19</v>
      </c>
      <c r="M175" s="1" t="s">
        <v>13</v>
      </c>
      <c r="N175" s="1" t="s">
        <v>9</v>
      </c>
    </row>
    <row r="176" spans="1:14" x14ac:dyDescent="0.3">
      <c r="A176" s="2">
        <v>1</v>
      </c>
      <c r="B176" s="3" t="s">
        <v>126</v>
      </c>
      <c r="C176" s="3" t="s">
        <v>127</v>
      </c>
      <c r="D176" s="3" t="s">
        <v>52</v>
      </c>
      <c r="E176" s="3">
        <v>2</v>
      </c>
      <c r="F176" s="3">
        <v>3</v>
      </c>
      <c r="G176" s="3">
        <v>1</v>
      </c>
      <c r="H176" s="3">
        <v>5</v>
      </c>
      <c r="I176" s="3"/>
      <c r="J176" s="3"/>
      <c r="K176" s="3"/>
      <c r="L176" s="3"/>
      <c r="M176" s="3"/>
      <c r="N176" s="4">
        <f t="shared" ref="N176:N185" si="10">F176+H176+J176+L176</f>
        <v>8</v>
      </c>
    </row>
    <row r="177" spans="1:14" x14ac:dyDescent="0.3">
      <c r="A177" s="2">
        <v>2</v>
      </c>
      <c r="B177" s="3" t="s">
        <v>99</v>
      </c>
      <c r="C177" s="3" t="s">
        <v>123</v>
      </c>
      <c r="D177" s="3" t="s">
        <v>52</v>
      </c>
      <c r="E177" s="3"/>
      <c r="F177" s="3"/>
      <c r="G177" s="3">
        <v>3</v>
      </c>
      <c r="H177" s="3">
        <v>3</v>
      </c>
      <c r="I177" s="3"/>
      <c r="J177" s="3"/>
      <c r="K177" s="3"/>
      <c r="L177" s="3"/>
      <c r="M177" s="3"/>
      <c r="N177" s="4">
        <f t="shared" si="10"/>
        <v>3</v>
      </c>
    </row>
    <row r="178" spans="1:14" x14ac:dyDescent="0.3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>
        <f t="shared" si="10"/>
        <v>0</v>
      </c>
    </row>
    <row r="179" spans="1:14" x14ac:dyDescent="0.3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>
        <f t="shared" si="10"/>
        <v>0</v>
      </c>
    </row>
    <row r="180" spans="1:14" x14ac:dyDescent="0.3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>
        <f t="shared" si="10"/>
        <v>0</v>
      </c>
    </row>
    <row r="181" spans="1:14" x14ac:dyDescent="0.3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>
        <f t="shared" si="10"/>
        <v>0</v>
      </c>
    </row>
    <row r="182" spans="1:14" x14ac:dyDescent="0.3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>
        <f t="shared" si="10"/>
        <v>0</v>
      </c>
    </row>
    <row r="183" spans="1:14" x14ac:dyDescent="0.3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>
        <f t="shared" si="10"/>
        <v>0</v>
      </c>
    </row>
    <row r="184" spans="1:14" x14ac:dyDescent="0.3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>
        <f t="shared" si="10"/>
        <v>0</v>
      </c>
    </row>
    <row r="185" spans="1:14" x14ac:dyDescent="0.3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8">
        <f t="shared" si="10"/>
        <v>0</v>
      </c>
    </row>
    <row r="189" spans="1:14" ht="30" x14ac:dyDescent="0.5">
      <c r="A189" s="12" t="s">
        <v>29</v>
      </c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1:14" s="5" customFormat="1" ht="30.6" customHeight="1" x14ac:dyDescent="0.35">
      <c r="E190" s="13" t="s">
        <v>49</v>
      </c>
      <c r="F190" s="13"/>
      <c r="G190" s="13" t="s">
        <v>157</v>
      </c>
      <c r="H190" s="13"/>
      <c r="I190" s="13" t="s">
        <v>7</v>
      </c>
      <c r="J190" s="13"/>
      <c r="K190" s="13" t="s">
        <v>8</v>
      </c>
      <c r="L190" s="13"/>
    </row>
    <row r="191" spans="1:14" s="1" customFormat="1" x14ac:dyDescent="0.3">
      <c r="E191" s="1" t="s">
        <v>11</v>
      </c>
      <c r="F191" s="1">
        <v>4</v>
      </c>
      <c r="G191" s="1" t="s">
        <v>11</v>
      </c>
      <c r="H191" s="1">
        <v>5</v>
      </c>
      <c r="I191" s="1" t="s">
        <v>11</v>
      </c>
      <c r="K191" s="1" t="s">
        <v>11</v>
      </c>
    </row>
    <row r="192" spans="1:14" s="1" customFormat="1" x14ac:dyDescent="0.3">
      <c r="A192" s="1" t="s">
        <v>0</v>
      </c>
      <c r="B192" s="1" t="s">
        <v>1</v>
      </c>
      <c r="C192" s="1" t="s">
        <v>2</v>
      </c>
      <c r="D192" s="1" t="s">
        <v>3</v>
      </c>
      <c r="E192" s="1" t="s">
        <v>4</v>
      </c>
      <c r="F192" s="1" t="s">
        <v>5</v>
      </c>
      <c r="G192" s="1" t="s">
        <v>14</v>
      </c>
      <c r="H192" s="1" t="s">
        <v>15</v>
      </c>
      <c r="I192" s="1" t="s">
        <v>16</v>
      </c>
      <c r="J192" s="1" t="s">
        <v>17</v>
      </c>
      <c r="K192" s="1" t="s">
        <v>18</v>
      </c>
      <c r="L192" s="1" t="s">
        <v>19</v>
      </c>
      <c r="M192" s="1" t="s">
        <v>13</v>
      </c>
      <c r="N192" s="1" t="s">
        <v>9</v>
      </c>
    </row>
    <row r="193" spans="1:14" x14ac:dyDescent="0.3">
      <c r="A193" s="2">
        <v>1</v>
      </c>
      <c r="B193" s="3" t="s">
        <v>91</v>
      </c>
      <c r="C193" s="3" t="s">
        <v>92</v>
      </c>
      <c r="D193" s="3" t="s">
        <v>52</v>
      </c>
      <c r="E193" s="3">
        <v>3</v>
      </c>
      <c r="F193" s="3">
        <v>2</v>
      </c>
      <c r="G193" s="3">
        <v>2</v>
      </c>
      <c r="H193" s="3">
        <v>4</v>
      </c>
      <c r="I193" s="3"/>
      <c r="J193" s="3"/>
      <c r="K193" s="3"/>
      <c r="L193" s="3"/>
      <c r="M193" s="3"/>
      <c r="N193" s="4">
        <f t="shared" ref="N193:N202" si="11">F193+H193+J193+L193</f>
        <v>6</v>
      </c>
    </row>
    <row r="194" spans="1:14" x14ac:dyDescent="0.3">
      <c r="A194" s="2">
        <v>2</v>
      </c>
      <c r="B194" s="3" t="s">
        <v>121</v>
      </c>
      <c r="C194" s="3" t="s">
        <v>122</v>
      </c>
      <c r="D194" s="3" t="s">
        <v>52</v>
      </c>
      <c r="E194" s="3">
        <v>3</v>
      </c>
      <c r="F194" s="3">
        <v>2</v>
      </c>
      <c r="G194" s="3">
        <v>3</v>
      </c>
      <c r="H194" s="3">
        <v>3</v>
      </c>
      <c r="I194" s="3"/>
      <c r="J194" s="3"/>
      <c r="K194" s="3"/>
      <c r="L194" s="3"/>
      <c r="M194" s="3"/>
      <c r="N194" s="4">
        <f t="shared" si="11"/>
        <v>5</v>
      </c>
    </row>
    <row r="195" spans="1:14" x14ac:dyDescent="0.3">
      <c r="A195" s="2">
        <v>3</v>
      </c>
      <c r="B195" s="3" t="s">
        <v>99</v>
      </c>
      <c r="C195" s="3" t="s">
        <v>152</v>
      </c>
      <c r="D195" s="3" t="s">
        <v>52</v>
      </c>
      <c r="E195" s="3">
        <v>1</v>
      </c>
      <c r="F195" s="3">
        <v>4</v>
      </c>
      <c r="G195" s="3"/>
      <c r="H195" s="3"/>
      <c r="I195" s="3"/>
      <c r="J195" s="3"/>
      <c r="K195" s="3"/>
      <c r="L195" s="3"/>
      <c r="M195" s="3"/>
      <c r="N195" s="4">
        <f t="shared" si="11"/>
        <v>4</v>
      </c>
    </row>
    <row r="196" spans="1:14" x14ac:dyDescent="0.3">
      <c r="A196" s="2">
        <v>4</v>
      </c>
      <c r="B196" s="3" t="s">
        <v>117</v>
      </c>
      <c r="C196" s="3" t="s">
        <v>118</v>
      </c>
      <c r="D196" s="3" t="s">
        <v>108</v>
      </c>
      <c r="E196" s="3"/>
      <c r="F196" s="3"/>
      <c r="G196" s="3">
        <v>5</v>
      </c>
      <c r="H196" s="3">
        <v>1</v>
      </c>
      <c r="I196" s="3"/>
      <c r="J196" s="3"/>
      <c r="K196" s="3"/>
      <c r="L196" s="3"/>
      <c r="M196" s="3"/>
      <c r="N196" s="4">
        <f t="shared" si="11"/>
        <v>1</v>
      </c>
    </row>
    <row r="197" spans="1:14" x14ac:dyDescent="0.3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>
        <f t="shared" si="11"/>
        <v>0</v>
      </c>
    </row>
    <row r="198" spans="1:14" x14ac:dyDescent="0.3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>
        <f t="shared" si="11"/>
        <v>0</v>
      </c>
    </row>
    <row r="199" spans="1:14" x14ac:dyDescent="0.3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>
        <f t="shared" si="11"/>
        <v>0</v>
      </c>
    </row>
    <row r="200" spans="1:14" x14ac:dyDescent="0.3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>
        <f t="shared" si="11"/>
        <v>0</v>
      </c>
    </row>
    <row r="201" spans="1:14" x14ac:dyDescent="0.3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>
        <f t="shared" si="11"/>
        <v>0</v>
      </c>
    </row>
    <row r="202" spans="1:14" x14ac:dyDescent="0.3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8">
        <f t="shared" si="11"/>
        <v>0</v>
      </c>
    </row>
    <row r="206" spans="1:14" ht="30" x14ac:dyDescent="0.5">
      <c r="A206" s="12" t="s">
        <v>30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s="5" customFormat="1" ht="30.6" customHeight="1" x14ac:dyDescent="0.35">
      <c r="E207" s="13" t="s">
        <v>49</v>
      </c>
      <c r="F207" s="13"/>
      <c r="G207" s="13" t="s">
        <v>157</v>
      </c>
      <c r="H207" s="13"/>
      <c r="I207" s="13" t="s">
        <v>7</v>
      </c>
      <c r="J207" s="13"/>
      <c r="K207" s="13" t="s">
        <v>8</v>
      </c>
      <c r="L207" s="13"/>
    </row>
    <row r="208" spans="1:14" s="1" customFormat="1" x14ac:dyDescent="0.3">
      <c r="E208" s="1" t="s">
        <v>11</v>
      </c>
      <c r="F208" s="1">
        <v>5</v>
      </c>
      <c r="G208" s="1" t="s">
        <v>11</v>
      </c>
      <c r="H208" s="1">
        <v>5</v>
      </c>
      <c r="I208" s="1" t="s">
        <v>11</v>
      </c>
      <c r="K208" s="1" t="s">
        <v>11</v>
      </c>
    </row>
    <row r="209" spans="1:14" s="1" customFormat="1" x14ac:dyDescent="0.3">
      <c r="A209" s="1" t="s">
        <v>0</v>
      </c>
      <c r="B209" s="1" t="s">
        <v>1</v>
      </c>
      <c r="C209" s="1" t="s">
        <v>2</v>
      </c>
      <c r="D209" s="1" t="s">
        <v>3</v>
      </c>
      <c r="E209" s="1" t="s">
        <v>4</v>
      </c>
      <c r="F209" s="1" t="s">
        <v>5</v>
      </c>
      <c r="G209" s="1" t="s">
        <v>14</v>
      </c>
      <c r="H209" s="1" t="s">
        <v>15</v>
      </c>
      <c r="I209" s="1" t="s">
        <v>16</v>
      </c>
      <c r="J209" s="1" t="s">
        <v>17</v>
      </c>
      <c r="K209" s="1" t="s">
        <v>18</v>
      </c>
      <c r="L209" s="1" t="s">
        <v>19</v>
      </c>
      <c r="M209" s="1" t="s">
        <v>13</v>
      </c>
      <c r="N209" s="1" t="s">
        <v>9</v>
      </c>
    </row>
    <row r="210" spans="1:14" x14ac:dyDescent="0.3">
      <c r="A210" s="2">
        <v>1</v>
      </c>
      <c r="B210" s="3" t="s">
        <v>104</v>
      </c>
      <c r="C210" s="3" t="s">
        <v>105</v>
      </c>
      <c r="D210" s="3" t="s">
        <v>62</v>
      </c>
      <c r="E210" s="3">
        <v>1</v>
      </c>
      <c r="F210" s="3">
        <v>5</v>
      </c>
      <c r="G210" s="3">
        <v>1</v>
      </c>
      <c r="H210" s="3">
        <v>5</v>
      </c>
      <c r="I210" s="3"/>
      <c r="J210" s="3"/>
      <c r="K210" s="3"/>
      <c r="L210" s="3"/>
      <c r="M210" s="3"/>
      <c r="N210" s="4">
        <f t="shared" ref="N210:N219" si="12">F210+H210+J210+L210</f>
        <v>10</v>
      </c>
    </row>
    <row r="211" spans="1:14" x14ac:dyDescent="0.3">
      <c r="A211" s="2">
        <v>2</v>
      </c>
      <c r="B211" s="3" t="s">
        <v>106</v>
      </c>
      <c r="C211" s="3" t="s">
        <v>107</v>
      </c>
      <c r="D211" s="3" t="s">
        <v>108</v>
      </c>
      <c r="E211" s="3">
        <v>3</v>
      </c>
      <c r="F211" s="3">
        <v>3</v>
      </c>
      <c r="G211" s="3">
        <v>2</v>
      </c>
      <c r="H211" s="3">
        <v>4</v>
      </c>
      <c r="I211" s="3"/>
      <c r="J211" s="3"/>
      <c r="K211" s="3"/>
      <c r="L211" s="3"/>
      <c r="M211" s="3"/>
      <c r="N211" s="4">
        <f t="shared" si="12"/>
        <v>7</v>
      </c>
    </row>
    <row r="212" spans="1:14" x14ac:dyDescent="0.3">
      <c r="A212" s="2">
        <v>3</v>
      </c>
      <c r="B212" s="3" t="s">
        <v>115</v>
      </c>
      <c r="C212" s="3" t="s">
        <v>116</v>
      </c>
      <c r="D212" s="3" t="s">
        <v>108</v>
      </c>
      <c r="E212" s="3">
        <v>3</v>
      </c>
      <c r="F212" s="3">
        <v>3</v>
      </c>
      <c r="G212" s="3">
        <v>3</v>
      </c>
      <c r="H212" s="3">
        <v>3</v>
      </c>
      <c r="I212" s="3"/>
      <c r="J212" s="3"/>
      <c r="K212" s="3"/>
      <c r="L212" s="3"/>
      <c r="M212" s="3"/>
      <c r="N212" s="4">
        <f t="shared" si="12"/>
        <v>6</v>
      </c>
    </row>
    <row r="213" spans="1:14" x14ac:dyDescent="0.3">
      <c r="A213" s="2">
        <v>4</v>
      </c>
      <c r="B213" s="3" t="s">
        <v>168</v>
      </c>
      <c r="C213" s="3" t="s">
        <v>169</v>
      </c>
      <c r="D213" s="3" t="s">
        <v>108</v>
      </c>
      <c r="E213" s="3"/>
      <c r="F213" s="3"/>
      <c r="G213" s="3">
        <v>3</v>
      </c>
      <c r="H213" s="3">
        <v>3</v>
      </c>
      <c r="I213" s="3"/>
      <c r="J213" s="3"/>
      <c r="K213" s="3"/>
      <c r="L213" s="3"/>
      <c r="M213" s="3"/>
      <c r="N213" s="4">
        <f t="shared" si="12"/>
        <v>3</v>
      </c>
    </row>
    <row r="214" spans="1:14" x14ac:dyDescent="0.3">
      <c r="A214" s="2">
        <v>5</v>
      </c>
      <c r="B214" s="3" t="s">
        <v>113</v>
      </c>
      <c r="C214" s="3" t="s">
        <v>114</v>
      </c>
      <c r="D214" s="3" t="s">
        <v>65</v>
      </c>
      <c r="E214" s="3">
        <v>5</v>
      </c>
      <c r="F214" s="3">
        <v>1</v>
      </c>
      <c r="G214" s="3"/>
      <c r="H214" s="3"/>
      <c r="I214" s="3"/>
      <c r="J214" s="3"/>
      <c r="K214" s="3"/>
      <c r="L214" s="3"/>
      <c r="M214" s="3"/>
      <c r="N214" s="4">
        <f t="shared" si="12"/>
        <v>1</v>
      </c>
    </row>
    <row r="215" spans="1:14" x14ac:dyDescent="0.3">
      <c r="A215" s="2">
        <v>5</v>
      </c>
      <c r="B215" s="3" t="s">
        <v>164</v>
      </c>
      <c r="C215" s="3" t="s">
        <v>165</v>
      </c>
      <c r="D215" s="3" t="s">
        <v>55</v>
      </c>
      <c r="E215" s="3"/>
      <c r="F215" s="3"/>
      <c r="G215" s="3">
        <v>5</v>
      </c>
      <c r="H215" s="3">
        <v>1</v>
      </c>
      <c r="I215" s="3"/>
      <c r="J215" s="3"/>
      <c r="K215" s="3"/>
      <c r="L215" s="3"/>
      <c r="M215" s="3"/>
      <c r="N215" s="4">
        <f t="shared" si="12"/>
        <v>1</v>
      </c>
    </row>
    <row r="216" spans="1:14" x14ac:dyDescent="0.3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>
        <f t="shared" si="12"/>
        <v>0</v>
      </c>
    </row>
    <row r="217" spans="1:14" x14ac:dyDescent="0.3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>
        <f t="shared" si="12"/>
        <v>0</v>
      </c>
    </row>
    <row r="218" spans="1:14" x14ac:dyDescent="0.3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>
        <f t="shared" si="12"/>
        <v>0</v>
      </c>
    </row>
    <row r="219" spans="1:14" x14ac:dyDescent="0.3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8">
        <f t="shared" si="12"/>
        <v>0</v>
      </c>
    </row>
    <row r="223" spans="1:14" ht="30" x14ac:dyDescent="0.5">
      <c r="A223" s="12" t="s">
        <v>31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1:14" s="5" customFormat="1" ht="30.6" customHeight="1" x14ac:dyDescent="0.35">
      <c r="E224" s="13" t="s">
        <v>49</v>
      </c>
      <c r="F224" s="13"/>
      <c r="G224" s="13" t="s">
        <v>157</v>
      </c>
      <c r="H224" s="13"/>
      <c r="I224" s="13" t="s">
        <v>7</v>
      </c>
      <c r="J224" s="13"/>
      <c r="K224" s="13" t="s">
        <v>8</v>
      </c>
      <c r="L224" s="13"/>
    </row>
    <row r="225" spans="1:14" s="1" customFormat="1" x14ac:dyDescent="0.3">
      <c r="E225" s="1" t="s">
        <v>11</v>
      </c>
      <c r="F225" s="1">
        <v>5</v>
      </c>
      <c r="G225" s="1" t="s">
        <v>11</v>
      </c>
      <c r="H225" s="1">
        <v>0</v>
      </c>
      <c r="I225" s="1" t="s">
        <v>11</v>
      </c>
      <c r="K225" s="1" t="s">
        <v>11</v>
      </c>
    </row>
    <row r="226" spans="1:14" s="1" customFormat="1" x14ac:dyDescent="0.3">
      <c r="A226" s="1" t="s">
        <v>0</v>
      </c>
      <c r="B226" s="1" t="s">
        <v>1</v>
      </c>
      <c r="C226" s="1" t="s">
        <v>2</v>
      </c>
      <c r="D226" s="1" t="s">
        <v>3</v>
      </c>
      <c r="E226" s="1" t="s">
        <v>4</v>
      </c>
      <c r="F226" s="1" t="s">
        <v>5</v>
      </c>
      <c r="G226" s="1" t="s">
        <v>14</v>
      </c>
      <c r="H226" s="1" t="s">
        <v>15</v>
      </c>
      <c r="I226" s="1" t="s">
        <v>16</v>
      </c>
      <c r="J226" s="1" t="s">
        <v>17</v>
      </c>
      <c r="K226" s="1" t="s">
        <v>18</v>
      </c>
      <c r="L226" s="1" t="s">
        <v>19</v>
      </c>
      <c r="M226" s="1" t="s">
        <v>13</v>
      </c>
      <c r="N226" s="1" t="s">
        <v>9</v>
      </c>
    </row>
    <row r="227" spans="1:14" x14ac:dyDescent="0.3">
      <c r="A227" s="2">
        <v>1</v>
      </c>
      <c r="B227" s="3" t="s">
        <v>109</v>
      </c>
      <c r="C227" s="3" t="s">
        <v>110</v>
      </c>
      <c r="D227" s="3" t="s">
        <v>55</v>
      </c>
      <c r="E227" s="3">
        <v>2</v>
      </c>
      <c r="F227" s="3">
        <v>4</v>
      </c>
      <c r="G227" s="3"/>
      <c r="H227" s="3"/>
      <c r="I227" s="3"/>
      <c r="J227" s="3"/>
      <c r="K227" s="3"/>
      <c r="L227" s="3"/>
      <c r="M227" s="3"/>
      <c r="N227" s="4">
        <f t="shared" ref="N227:N236" si="13">F227+H227+J227+L227</f>
        <v>4</v>
      </c>
    </row>
    <row r="228" spans="1:14" x14ac:dyDescent="0.3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>
        <f t="shared" si="13"/>
        <v>0</v>
      </c>
    </row>
    <row r="229" spans="1:14" x14ac:dyDescent="0.3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>
        <f t="shared" si="13"/>
        <v>0</v>
      </c>
    </row>
    <row r="230" spans="1:14" x14ac:dyDescent="0.3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>
        <f t="shared" si="13"/>
        <v>0</v>
      </c>
    </row>
    <row r="231" spans="1:14" x14ac:dyDescent="0.3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>
        <f t="shared" si="13"/>
        <v>0</v>
      </c>
    </row>
    <row r="232" spans="1:14" x14ac:dyDescent="0.3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>
        <f t="shared" si="13"/>
        <v>0</v>
      </c>
    </row>
    <row r="233" spans="1:14" x14ac:dyDescent="0.3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>
        <f t="shared" si="13"/>
        <v>0</v>
      </c>
    </row>
    <row r="234" spans="1:14" x14ac:dyDescent="0.3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>
        <f t="shared" si="13"/>
        <v>0</v>
      </c>
    </row>
    <row r="235" spans="1:14" x14ac:dyDescent="0.3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>
        <f t="shared" si="13"/>
        <v>0</v>
      </c>
    </row>
    <row r="236" spans="1:14" x14ac:dyDescent="0.3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8">
        <f t="shared" si="13"/>
        <v>0</v>
      </c>
    </row>
    <row r="240" spans="1:14" ht="30" x14ac:dyDescent="0.5">
      <c r="A240" s="12" t="s">
        <v>32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1:14" s="5" customFormat="1" ht="30.6" customHeight="1" x14ac:dyDescent="0.35">
      <c r="E241" s="13" t="s">
        <v>49</v>
      </c>
      <c r="F241" s="13"/>
      <c r="G241" s="13" t="s">
        <v>157</v>
      </c>
      <c r="H241" s="13"/>
      <c r="I241" s="13" t="s">
        <v>7</v>
      </c>
      <c r="J241" s="13"/>
      <c r="K241" s="13" t="s">
        <v>8</v>
      </c>
      <c r="L241" s="13"/>
    </row>
    <row r="242" spans="1:14" s="1" customFormat="1" x14ac:dyDescent="0.3">
      <c r="E242" s="1" t="s">
        <v>11</v>
      </c>
      <c r="F242" s="1">
        <v>3</v>
      </c>
      <c r="G242" s="1" t="s">
        <v>11</v>
      </c>
      <c r="H242" s="1">
        <v>6</v>
      </c>
      <c r="I242" s="1" t="s">
        <v>11</v>
      </c>
      <c r="K242" s="1" t="s">
        <v>11</v>
      </c>
    </row>
    <row r="243" spans="1:14" s="1" customFormat="1" x14ac:dyDescent="0.3">
      <c r="A243" s="1" t="s">
        <v>0</v>
      </c>
      <c r="B243" s="1" t="s">
        <v>1</v>
      </c>
      <c r="C243" s="1" t="s">
        <v>2</v>
      </c>
      <c r="D243" s="1" t="s">
        <v>3</v>
      </c>
      <c r="E243" s="1" t="s">
        <v>4</v>
      </c>
      <c r="F243" s="1" t="s">
        <v>5</v>
      </c>
      <c r="G243" s="1" t="s">
        <v>14</v>
      </c>
      <c r="H243" s="1" t="s">
        <v>15</v>
      </c>
      <c r="I243" s="1" t="s">
        <v>16</v>
      </c>
      <c r="J243" s="1" t="s">
        <v>17</v>
      </c>
      <c r="K243" s="1" t="s">
        <v>18</v>
      </c>
      <c r="L243" s="1" t="s">
        <v>19</v>
      </c>
      <c r="M243" s="1" t="s">
        <v>13</v>
      </c>
      <c r="N243" s="1" t="s">
        <v>9</v>
      </c>
    </row>
    <row r="244" spans="1:14" x14ac:dyDescent="0.3">
      <c r="A244" s="2">
        <v>1</v>
      </c>
      <c r="B244" s="3" t="s">
        <v>85</v>
      </c>
      <c r="C244" s="3" t="s">
        <v>86</v>
      </c>
      <c r="D244" s="3" t="s">
        <v>55</v>
      </c>
      <c r="E244" s="3">
        <v>1</v>
      </c>
      <c r="F244" s="3">
        <v>3</v>
      </c>
      <c r="G244" s="3">
        <v>1</v>
      </c>
      <c r="H244" s="3">
        <v>6</v>
      </c>
      <c r="I244" s="3"/>
      <c r="J244" s="3"/>
      <c r="K244" s="3"/>
      <c r="L244" s="3"/>
      <c r="M244" s="3"/>
      <c r="N244" s="4">
        <f t="shared" ref="N244:N253" si="14">F244+H244+J244+L244</f>
        <v>9</v>
      </c>
    </row>
    <row r="245" spans="1:14" x14ac:dyDescent="0.3">
      <c r="A245" s="2">
        <v>2</v>
      </c>
      <c r="B245" s="3" t="s">
        <v>69</v>
      </c>
      <c r="C245" s="3" t="s">
        <v>70</v>
      </c>
      <c r="D245" s="3" t="s">
        <v>65</v>
      </c>
      <c r="E245" s="3"/>
      <c r="F245" s="3"/>
      <c r="G245" s="3">
        <v>2</v>
      </c>
      <c r="H245" s="3">
        <v>5</v>
      </c>
      <c r="I245" s="3"/>
      <c r="J245" s="3"/>
      <c r="K245" s="3"/>
      <c r="L245" s="3"/>
      <c r="M245" s="3"/>
      <c r="N245" s="4">
        <f t="shared" si="14"/>
        <v>5</v>
      </c>
    </row>
    <row r="246" spans="1:14" x14ac:dyDescent="0.3">
      <c r="A246" s="2">
        <v>3</v>
      </c>
      <c r="B246" s="3" t="s">
        <v>80</v>
      </c>
      <c r="C246" s="3" t="s">
        <v>81</v>
      </c>
      <c r="D246" s="3" t="s">
        <v>82</v>
      </c>
      <c r="E246" s="3">
        <v>3</v>
      </c>
      <c r="F246" s="3">
        <v>1</v>
      </c>
      <c r="G246" s="3">
        <v>5</v>
      </c>
      <c r="H246" s="3">
        <v>2</v>
      </c>
      <c r="I246" s="3"/>
      <c r="J246" s="3"/>
      <c r="K246" s="3"/>
      <c r="L246" s="3"/>
      <c r="M246" s="3"/>
      <c r="N246" s="4">
        <f t="shared" si="14"/>
        <v>3</v>
      </c>
    </row>
    <row r="247" spans="1:14" x14ac:dyDescent="0.3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>
        <f t="shared" si="14"/>
        <v>0</v>
      </c>
    </row>
    <row r="248" spans="1:14" x14ac:dyDescent="0.3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>
        <f t="shared" si="14"/>
        <v>0</v>
      </c>
    </row>
    <row r="249" spans="1:14" x14ac:dyDescent="0.3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>
        <f t="shared" si="14"/>
        <v>0</v>
      </c>
    </row>
    <row r="250" spans="1:14" x14ac:dyDescent="0.3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>
        <f t="shared" si="14"/>
        <v>0</v>
      </c>
    </row>
    <row r="251" spans="1:14" x14ac:dyDescent="0.3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>
        <f t="shared" si="14"/>
        <v>0</v>
      </c>
    </row>
    <row r="252" spans="1:14" x14ac:dyDescent="0.3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>
        <f t="shared" si="14"/>
        <v>0</v>
      </c>
    </row>
    <row r="253" spans="1:14" x14ac:dyDescent="0.3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8">
        <f t="shared" si="14"/>
        <v>0</v>
      </c>
    </row>
    <row r="257" spans="1:14" ht="30" x14ac:dyDescent="0.5">
      <c r="A257" s="12" t="s">
        <v>33</v>
      </c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</row>
    <row r="258" spans="1:14" s="5" customFormat="1" ht="30.6" customHeight="1" x14ac:dyDescent="0.35">
      <c r="E258" s="13" t="s">
        <v>49</v>
      </c>
      <c r="F258" s="13"/>
      <c r="G258" s="13" t="s">
        <v>157</v>
      </c>
      <c r="H258" s="13"/>
      <c r="I258" s="13" t="s">
        <v>7</v>
      </c>
      <c r="J258" s="13"/>
      <c r="K258" s="13" t="s">
        <v>8</v>
      </c>
      <c r="L258" s="13"/>
    </row>
    <row r="259" spans="1:14" s="1" customFormat="1" x14ac:dyDescent="0.3">
      <c r="E259" s="1" t="s">
        <v>11</v>
      </c>
      <c r="F259" s="1">
        <v>3</v>
      </c>
      <c r="G259" s="1" t="s">
        <v>11</v>
      </c>
      <c r="H259" s="1">
        <v>6</v>
      </c>
      <c r="I259" s="1" t="s">
        <v>11</v>
      </c>
      <c r="K259" s="1" t="s">
        <v>11</v>
      </c>
    </row>
    <row r="260" spans="1:14" s="1" customFormat="1" x14ac:dyDescent="0.3">
      <c r="A260" s="1" t="s">
        <v>0</v>
      </c>
      <c r="B260" s="1" t="s">
        <v>1</v>
      </c>
      <c r="C260" s="1" t="s">
        <v>2</v>
      </c>
      <c r="D260" s="1" t="s">
        <v>3</v>
      </c>
      <c r="E260" s="1" t="s">
        <v>4</v>
      </c>
      <c r="F260" s="1" t="s">
        <v>5</v>
      </c>
      <c r="G260" s="1" t="s">
        <v>14</v>
      </c>
      <c r="H260" s="1" t="s">
        <v>15</v>
      </c>
      <c r="I260" s="1" t="s">
        <v>16</v>
      </c>
      <c r="J260" s="1" t="s">
        <v>17</v>
      </c>
      <c r="K260" s="1" t="s">
        <v>18</v>
      </c>
      <c r="L260" s="1" t="s">
        <v>19</v>
      </c>
      <c r="M260" s="1" t="s">
        <v>13</v>
      </c>
      <c r="N260" s="1" t="s">
        <v>9</v>
      </c>
    </row>
    <row r="261" spans="1:14" x14ac:dyDescent="0.3">
      <c r="A261" s="2">
        <v>1</v>
      </c>
      <c r="B261" s="3" t="s">
        <v>76</v>
      </c>
      <c r="C261" s="3" t="s">
        <v>77</v>
      </c>
      <c r="D261" s="3" t="s">
        <v>55</v>
      </c>
      <c r="E261" s="3">
        <v>2</v>
      </c>
      <c r="F261" s="3">
        <v>2</v>
      </c>
      <c r="G261" s="3">
        <v>3</v>
      </c>
      <c r="H261" s="3">
        <v>4</v>
      </c>
      <c r="I261" s="3"/>
      <c r="J261" s="3"/>
      <c r="K261" s="3"/>
      <c r="L261" s="3"/>
      <c r="M261" s="3"/>
      <c r="N261" s="4">
        <f t="shared" ref="N261:N270" si="15">F261+H261+J261+L261</f>
        <v>6</v>
      </c>
    </row>
    <row r="262" spans="1:14" x14ac:dyDescent="0.3">
      <c r="A262" s="2">
        <v>2</v>
      </c>
      <c r="B262" s="3" t="s">
        <v>74</v>
      </c>
      <c r="C262" s="3" t="s">
        <v>75</v>
      </c>
      <c r="D262" s="3" t="s">
        <v>55</v>
      </c>
      <c r="E262" s="3"/>
      <c r="F262" s="3"/>
      <c r="G262" s="3">
        <v>3</v>
      </c>
      <c r="H262" s="3">
        <v>4</v>
      </c>
      <c r="I262" s="3"/>
      <c r="J262" s="3"/>
      <c r="K262" s="3"/>
      <c r="L262" s="3"/>
      <c r="M262" s="3"/>
      <c r="N262" s="4">
        <f t="shared" si="15"/>
        <v>4</v>
      </c>
    </row>
    <row r="263" spans="1:14" x14ac:dyDescent="0.3">
      <c r="A263" s="2">
        <v>3</v>
      </c>
      <c r="B263" s="3" t="s">
        <v>172</v>
      </c>
      <c r="C263" s="3" t="s">
        <v>174</v>
      </c>
      <c r="D263" s="3" t="s">
        <v>108</v>
      </c>
      <c r="E263" s="3"/>
      <c r="F263" s="3"/>
      <c r="G263" s="3">
        <v>6</v>
      </c>
      <c r="H263" s="3">
        <v>1</v>
      </c>
      <c r="I263" s="3"/>
      <c r="J263" s="3"/>
      <c r="K263" s="3"/>
      <c r="L263" s="3"/>
      <c r="M263" s="3"/>
      <c r="N263" s="4">
        <f t="shared" si="15"/>
        <v>1</v>
      </c>
    </row>
    <row r="264" spans="1:14" x14ac:dyDescent="0.3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>
        <f t="shared" si="15"/>
        <v>0</v>
      </c>
    </row>
    <row r="265" spans="1:14" x14ac:dyDescent="0.3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>
        <f t="shared" si="15"/>
        <v>0</v>
      </c>
    </row>
    <row r="266" spans="1:14" x14ac:dyDescent="0.3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>
        <f t="shared" si="15"/>
        <v>0</v>
      </c>
    </row>
    <row r="267" spans="1:14" x14ac:dyDescent="0.3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>
        <f t="shared" si="15"/>
        <v>0</v>
      </c>
    </row>
    <row r="268" spans="1:14" x14ac:dyDescent="0.3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>
        <f t="shared" si="15"/>
        <v>0</v>
      </c>
    </row>
    <row r="269" spans="1:14" x14ac:dyDescent="0.3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>
        <f t="shared" si="15"/>
        <v>0</v>
      </c>
    </row>
    <row r="270" spans="1:14" x14ac:dyDescent="0.3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8">
        <f t="shared" si="15"/>
        <v>0</v>
      </c>
    </row>
    <row r="274" spans="1:14" ht="30" x14ac:dyDescent="0.5">
      <c r="A274" s="12" t="s">
        <v>34</v>
      </c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</row>
    <row r="275" spans="1:14" s="5" customFormat="1" ht="30.6" customHeight="1" x14ac:dyDescent="0.35">
      <c r="E275" s="13" t="s">
        <v>49</v>
      </c>
      <c r="F275" s="13"/>
      <c r="G275" s="13" t="s">
        <v>157</v>
      </c>
      <c r="H275" s="13"/>
      <c r="I275" s="13" t="s">
        <v>7</v>
      </c>
      <c r="J275" s="13"/>
      <c r="K275" s="13" t="s">
        <v>8</v>
      </c>
      <c r="L275" s="13"/>
    </row>
    <row r="276" spans="1:14" s="1" customFormat="1" x14ac:dyDescent="0.3">
      <c r="E276" s="1" t="s">
        <v>11</v>
      </c>
      <c r="F276" s="1">
        <v>4</v>
      </c>
      <c r="G276" s="1" t="s">
        <v>11</v>
      </c>
      <c r="H276" s="1">
        <v>4</v>
      </c>
      <c r="I276" s="1" t="s">
        <v>11</v>
      </c>
      <c r="K276" s="1" t="s">
        <v>11</v>
      </c>
    </row>
    <row r="277" spans="1:14" s="1" customFormat="1" x14ac:dyDescent="0.3">
      <c r="A277" s="1" t="s">
        <v>0</v>
      </c>
      <c r="B277" s="1" t="s">
        <v>1</v>
      </c>
      <c r="C277" s="1" t="s">
        <v>2</v>
      </c>
      <c r="D277" s="1" t="s">
        <v>3</v>
      </c>
      <c r="E277" s="1" t="s">
        <v>4</v>
      </c>
      <c r="F277" s="1" t="s">
        <v>5</v>
      </c>
      <c r="G277" s="1" t="s">
        <v>14</v>
      </c>
      <c r="H277" s="1" t="s">
        <v>15</v>
      </c>
      <c r="I277" s="1" t="s">
        <v>16</v>
      </c>
      <c r="J277" s="1" t="s">
        <v>17</v>
      </c>
      <c r="K277" s="1" t="s">
        <v>18</v>
      </c>
      <c r="L277" s="1" t="s">
        <v>19</v>
      </c>
      <c r="M277" s="1" t="s">
        <v>13</v>
      </c>
      <c r="N277" s="1" t="s">
        <v>9</v>
      </c>
    </row>
    <row r="278" spans="1:14" x14ac:dyDescent="0.3">
      <c r="A278" s="2">
        <v>1</v>
      </c>
      <c r="B278" s="3" t="s">
        <v>146</v>
      </c>
      <c r="C278" s="3" t="s">
        <v>147</v>
      </c>
      <c r="D278" s="3" t="s">
        <v>55</v>
      </c>
      <c r="E278" s="3">
        <v>1</v>
      </c>
      <c r="F278" s="3">
        <v>4</v>
      </c>
      <c r="G278" s="3">
        <v>1</v>
      </c>
      <c r="H278" s="3">
        <v>4</v>
      </c>
      <c r="I278" s="3"/>
      <c r="J278" s="3"/>
      <c r="K278" s="3"/>
      <c r="L278" s="3"/>
      <c r="M278" s="3"/>
      <c r="N278" s="4">
        <f t="shared" ref="N278:N287" si="16">F278+H278+J278+L278</f>
        <v>8</v>
      </c>
    </row>
    <row r="279" spans="1:14" x14ac:dyDescent="0.3">
      <c r="A279" s="2">
        <v>2</v>
      </c>
      <c r="B279" s="3" t="s">
        <v>144</v>
      </c>
      <c r="C279" s="3" t="s">
        <v>145</v>
      </c>
      <c r="D279" s="3" t="s">
        <v>55</v>
      </c>
      <c r="E279" s="3">
        <v>2</v>
      </c>
      <c r="F279" s="3">
        <v>3</v>
      </c>
      <c r="G279" s="3"/>
      <c r="H279" s="3"/>
      <c r="I279" s="3"/>
      <c r="J279" s="3"/>
      <c r="K279" s="3"/>
      <c r="L279" s="3"/>
      <c r="M279" s="3"/>
      <c r="N279" s="4">
        <f t="shared" si="16"/>
        <v>3</v>
      </c>
    </row>
    <row r="280" spans="1:14" x14ac:dyDescent="0.3">
      <c r="A280" s="2">
        <v>2</v>
      </c>
      <c r="B280" s="3" t="s">
        <v>148</v>
      </c>
      <c r="C280" s="3" t="s">
        <v>149</v>
      </c>
      <c r="D280" s="3" t="s">
        <v>108</v>
      </c>
      <c r="E280" s="3"/>
      <c r="F280" s="3"/>
      <c r="G280" s="3">
        <v>2</v>
      </c>
      <c r="H280" s="3">
        <v>3</v>
      </c>
      <c r="I280" s="3"/>
      <c r="J280" s="3"/>
      <c r="K280" s="3"/>
      <c r="L280" s="3"/>
      <c r="M280" s="3"/>
      <c r="N280" s="4">
        <f t="shared" si="16"/>
        <v>3</v>
      </c>
    </row>
    <row r="281" spans="1:14" x14ac:dyDescent="0.3">
      <c r="A281" s="2">
        <v>4</v>
      </c>
      <c r="B281" s="3" t="s">
        <v>150</v>
      </c>
      <c r="C281" s="3" t="s">
        <v>151</v>
      </c>
      <c r="D281" s="3" t="s">
        <v>65</v>
      </c>
      <c r="E281" s="3">
        <v>3</v>
      </c>
      <c r="F281" s="3">
        <v>2</v>
      </c>
      <c r="G281" s="3"/>
      <c r="H281" s="3"/>
      <c r="I281" s="3"/>
      <c r="J281" s="3"/>
      <c r="K281" s="3"/>
      <c r="L281" s="3"/>
      <c r="M281" s="3"/>
      <c r="N281" s="4">
        <f t="shared" si="16"/>
        <v>2</v>
      </c>
    </row>
    <row r="282" spans="1:14" x14ac:dyDescent="0.3">
      <c r="A282" s="2">
        <v>4</v>
      </c>
      <c r="B282" s="3" t="s">
        <v>142</v>
      </c>
      <c r="C282" s="3" t="s">
        <v>143</v>
      </c>
      <c r="D282" s="3" t="s">
        <v>52</v>
      </c>
      <c r="E282" s="3">
        <v>3</v>
      </c>
      <c r="F282" s="3">
        <v>2</v>
      </c>
      <c r="G282" s="3"/>
      <c r="H282" s="3"/>
      <c r="I282" s="3"/>
      <c r="J282" s="3"/>
      <c r="K282" s="3"/>
      <c r="L282" s="3"/>
      <c r="M282" s="3"/>
      <c r="N282" s="4">
        <f t="shared" si="16"/>
        <v>2</v>
      </c>
    </row>
    <row r="283" spans="1:14" x14ac:dyDescent="0.3">
      <c r="A283" s="2">
        <v>4</v>
      </c>
      <c r="B283" s="3" t="s">
        <v>104</v>
      </c>
      <c r="C283" s="3" t="s">
        <v>186</v>
      </c>
      <c r="D283" s="3" t="s">
        <v>55</v>
      </c>
      <c r="E283" s="3"/>
      <c r="F283" s="3"/>
      <c r="G283" s="3">
        <v>3</v>
      </c>
      <c r="H283" s="3">
        <v>2</v>
      </c>
      <c r="I283" s="3"/>
      <c r="J283" s="3"/>
      <c r="K283" s="3"/>
      <c r="L283" s="3"/>
      <c r="M283" s="3"/>
      <c r="N283" s="4">
        <f t="shared" si="16"/>
        <v>2</v>
      </c>
    </row>
    <row r="284" spans="1:14" x14ac:dyDescent="0.3">
      <c r="A284" s="2">
        <v>4</v>
      </c>
      <c r="B284" s="3" t="s">
        <v>168</v>
      </c>
      <c r="C284" s="3" t="s">
        <v>169</v>
      </c>
      <c r="D284" s="3" t="s">
        <v>108</v>
      </c>
      <c r="E284" s="3"/>
      <c r="F284" s="3"/>
      <c r="G284" s="3">
        <v>3</v>
      </c>
      <c r="H284" s="3">
        <v>2</v>
      </c>
      <c r="I284" s="3"/>
      <c r="J284" s="3"/>
      <c r="K284" s="3"/>
      <c r="L284" s="3"/>
      <c r="M284" s="3"/>
      <c r="N284" s="4">
        <f t="shared" si="16"/>
        <v>2</v>
      </c>
    </row>
    <row r="285" spans="1:14" x14ac:dyDescent="0.3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>
        <f t="shared" si="16"/>
        <v>0</v>
      </c>
    </row>
    <row r="286" spans="1:14" x14ac:dyDescent="0.3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>
        <f t="shared" si="16"/>
        <v>0</v>
      </c>
    </row>
    <row r="287" spans="1:14" x14ac:dyDescent="0.3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8">
        <f t="shared" si="16"/>
        <v>0</v>
      </c>
    </row>
    <row r="291" spans="1:14" ht="30" x14ac:dyDescent="0.5">
      <c r="A291" s="12" t="s">
        <v>35</v>
      </c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</row>
    <row r="292" spans="1:14" s="5" customFormat="1" ht="30.6" customHeight="1" x14ac:dyDescent="0.35">
      <c r="E292" s="13" t="s">
        <v>49</v>
      </c>
      <c r="F292" s="13"/>
      <c r="G292" s="13" t="s">
        <v>157</v>
      </c>
      <c r="H292" s="13"/>
      <c r="I292" s="13" t="s">
        <v>7</v>
      </c>
      <c r="J292" s="13"/>
      <c r="K292" s="13" t="s">
        <v>8</v>
      </c>
      <c r="L292" s="13"/>
    </row>
    <row r="293" spans="1:14" s="1" customFormat="1" x14ac:dyDescent="0.3">
      <c r="E293" s="1" t="s">
        <v>11</v>
      </c>
      <c r="F293" s="1">
        <v>0</v>
      </c>
      <c r="G293" s="1" t="s">
        <v>11</v>
      </c>
      <c r="H293" s="1">
        <v>0</v>
      </c>
      <c r="I293" s="1" t="s">
        <v>11</v>
      </c>
      <c r="K293" s="1" t="s">
        <v>11</v>
      </c>
    </row>
    <row r="294" spans="1:14" s="1" customFormat="1" x14ac:dyDescent="0.3">
      <c r="A294" s="1" t="s">
        <v>0</v>
      </c>
      <c r="B294" s="1" t="s">
        <v>1</v>
      </c>
      <c r="C294" s="1" t="s">
        <v>2</v>
      </c>
      <c r="D294" s="1" t="s">
        <v>3</v>
      </c>
      <c r="E294" s="1" t="s">
        <v>4</v>
      </c>
      <c r="F294" s="1" t="s">
        <v>5</v>
      </c>
      <c r="G294" s="1" t="s">
        <v>14</v>
      </c>
      <c r="H294" s="1" t="s">
        <v>15</v>
      </c>
      <c r="I294" s="1" t="s">
        <v>16</v>
      </c>
      <c r="J294" s="1" t="s">
        <v>17</v>
      </c>
      <c r="K294" s="1" t="s">
        <v>18</v>
      </c>
      <c r="L294" s="1" t="s">
        <v>19</v>
      </c>
      <c r="M294" s="1" t="s">
        <v>13</v>
      </c>
      <c r="N294" s="1" t="s">
        <v>9</v>
      </c>
    </row>
    <row r="295" spans="1:14" x14ac:dyDescent="0.3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>
        <f t="shared" ref="N295:N304" si="17">F295+H295+J295+L295</f>
        <v>0</v>
      </c>
    </row>
    <row r="296" spans="1:14" x14ac:dyDescent="0.3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>
        <f t="shared" si="17"/>
        <v>0</v>
      </c>
    </row>
    <row r="297" spans="1:14" x14ac:dyDescent="0.3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>
        <f t="shared" si="17"/>
        <v>0</v>
      </c>
    </row>
    <row r="298" spans="1:14" x14ac:dyDescent="0.3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>
        <f t="shared" si="17"/>
        <v>0</v>
      </c>
    </row>
    <row r="299" spans="1:14" x14ac:dyDescent="0.3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>
        <f t="shared" si="17"/>
        <v>0</v>
      </c>
    </row>
    <row r="300" spans="1:14" x14ac:dyDescent="0.3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>
        <f t="shared" si="17"/>
        <v>0</v>
      </c>
    </row>
    <row r="301" spans="1:14" x14ac:dyDescent="0.3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>
        <f t="shared" si="17"/>
        <v>0</v>
      </c>
    </row>
    <row r="302" spans="1:14" x14ac:dyDescent="0.3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>
        <f t="shared" si="17"/>
        <v>0</v>
      </c>
    </row>
    <row r="303" spans="1:14" x14ac:dyDescent="0.3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>
        <f t="shared" si="17"/>
        <v>0</v>
      </c>
    </row>
    <row r="304" spans="1:14" x14ac:dyDescent="0.3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8">
        <f t="shared" si="17"/>
        <v>0</v>
      </c>
    </row>
    <row r="307" spans="1:14" ht="30" x14ac:dyDescent="0.5">
      <c r="A307" s="12" t="s">
        <v>36</v>
      </c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</row>
    <row r="308" spans="1:14" s="5" customFormat="1" ht="30.6" customHeight="1" x14ac:dyDescent="0.35">
      <c r="E308" s="13" t="s">
        <v>49</v>
      </c>
      <c r="F308" s="13"/>
      <c r="G308" s="13" t="s">
        <v>157</v>
      </c>
      <c r="H308" s="13"/>
      <c r="I308" s="13" t="s">
        <v>7</v>
      </c>
      <c r="J308" s="13"/>
      <c r="K308" s="13" t="s">
        <v>8</v>
      </c>
      <c r="L308" s="13"/>
    </row>
    <row r="309" spans="1:14" s="1" customFormat="1" x14ac:dyDescent="0.3">
      <c r="E309" s="1" t="s">
        <v>11</v>
      </c>
      <c r="F309" s="1">
        <v>7</v>
      </c>
      <c r="G309" s="1" t="s">
        <v>11</v>
      </c>
      <c r="H309" s="1">
        <v>6</v>
      </c>
      <c r="I309" s="1" t="s">
        <v>11</v>
      </c>
      <c r="K309" s="1" t="s">
        <v>11</v>
      </c>
    </row>
    <row r="310" spans="1:14" s="1" customFormat="1" x14ac:dyDescent="0.3">
      <c r="A310" s="1" t="s">
        <v>0</v>
      </c>
      <c r="B310" s="1" t="s">
        <v>1</v>
      </c>
      <c r="C310" s="1" t="s">
        <v>2</v>
      </c>
      <c r="D310" s="1" t="s">
        <v>3</v>
      </c>
      <c r="E310" s="1" t="s">
        <v>4</v>
      </c>
      <c r="F310" s="1" t="s">
        <v>5</v>
      </c>
      <c r="G310" s="1" t="s">
        <v>14</v>
      </c>
      <c r="H310" s="1" t="s">
        <v>15</v>
      </c>
      <c r="I310" s="1" t="s">
        <v>16</v>
      </c>
      <c r="J310" s="1" t="s">
        <v>17</v>
      </c>
      <c r="K310" s="1" t="s">
        <v>18</v>
      </c>
      <c r="L310" s="1" t="s">
        <v>19</v>
      </c>
      <c r="M310" s="1" t="s">
        <v>13</v>
      </c>
      <c r="N310" s="1" t="s">
        <v>9</v>
      </c>
    </row>
    <row r="311" spans="1:14" x14ac:dyDescent="0.3">
      <c r="A311" s="2">
        <v>1</v>
      </c>
      <c r="B311" s="3" t="s">
        <v>104</v>
      </c>
      <c r="C311" s="3" t="s">
        <v>105</v>
      </c>
      <c r="D311" s="3" t="s">
        <v>62</v>
      </c>
      <c r="E311" s="3">
        <v>2</v>
      </c>
      <c r="F311" s="3">
        <v>6</v>
      </c>
      <c r="G311" s="3">
        <v>1</v>
      </c>
      <c r="H311" s="3">
        <v>6</v>
      </c>
      <c r="I311" s="3"/>
      <c r="J311" s="3"/>
      <c r="K311" s="3"/>
      <c r="L311" s="3"/>
      <c r="M311" s="3"/>
      <c r="N311" s="4">
        <f t="shared" ref="N311:N320" si="18">F311+H311+J311+L311</f>
        <v>12</v>
      </c>
    </row>
    <row r="312" spans="1:14" x14ac:dyDescent="0.3">
      <c r="A312" s="2">
        <v>2</v>
      </c>
      <c r="B312" s="3" t="s">
        <v>106</v>
      </c>
      <c r="C312" s="3" t="s">
        <v>107</v>
      </c>
      <c r="D312" s="3" t="s">
        <v>108</v>
      </c>
      <c r="E312" s="3">
        <v>3</v>
      </c>
      <c r="F312" s="3">
        <v>5</v>
      </c>
      <c r="G312" s="3">
        <v>3</v>
      </c>
      <c r="H312" s="3">
        <v>4</v>
      </c>
      <c r="I312" s="3"/>
      <c r="J312" s="3"/>
      <c r="K312" s="3"/>
      <c r="L312" s="3"/>
      <c r="M312" s="3"/>
      <c r="N312" s="4">
        <f t="shared" si="18"/>
        <v>9</v>
      </c>
    </row>
    <row r="313" spans="1:14" x14ac:dyDescent="0.3">
      <c r="A313" s="2">
        <v>3</v>
      </c>
      <c r="B313" s="3" t="s">
        <v>115</v>
      </c>
      <c r="C313" s="3" t="s">
        <v>116</v>
      </c>
      <c r="D313" s="3" t="s">
        <v>108</v>
      </c>
      <c r="E313" s="3">
        <v>5</v>
      </c>
      <c r="F313" s="3">
        <v>3</v>
      </c>
      <c r="G313" s="3">
        <v>3</v>
      </c>
      <c r="H313" s="3">
        <v>4</v>
      </c>
      <c r="I313" s="3"/>
      <c r="J313" s="3"/>
      <c r="K313" s="3"/>
      <c r="L313" s="3"/>
      <c r="M313" s="3"/>
      <c r="N313" s="4">
        <f t="shared" si="18"/>
        <v>7</v>
      </c>
    </row>
    <row r="314" spans="1:14" x14ac:dyDescent="0.3">
      <c r="A314" s="2">
        <v>4</v>
      </c>
      <c r="B314" s="3" t="s">
        <v>113</v>
      </c>
      <c r="C314" s="3" t="s">
        <v>114</v>
      </c>
      <c r="D314" s="3" t="s">
        <v>65</v>
      </c>
      <c r="E314" s="3">
        <v>3</v>
      </c>
      <c r="F314" s="3">
        <v>5</v>
      </c>
      <c r="G314" s="3"/>
      <c r="H314" s="3"/>
      <c r="I314" s="3"/>
      <c r="J314" s="3"/>
      <c r="K314" s="3"/>
      <c r="L314" s="3"/>
      <c r="M314" s="3"/>
      <c r="N314" s="4">
        <f t="shared" si="18"/>
        <v>5</v>
      </c>
    </row>
    <row r="315" spans="1:14" x14ac:dyDescent="0.3">
      <c r="A315" s="2">
        <v>4</v>
      </c>
      <c r="B315" s="3" t="s">
        <v>168</v>
      </c>
      <c r="C315" s="3" t="s">
        <v>169</v>
      </c>
      <c r="D315" s="3" t="s">
        <v>108</v>
      </c>
      <c r="E315" s="3"/>
      <c r="F315" s="3"/>
      <c r="G315" s="3">
        <v>2</v>
      </c>
      <c r="H315" s="3">
        <v>5</v>
      </c>
      <c r="I315" s="3"/>
      <c r="J315" s="3"/>
      <c r="K315" s="3"/>
      <c r="L315" s="3"/>
      <c r="M315" s="3"/>
      <c r="N315" s="4">
        <f t="shared" si="18"/>
        <v>5</v>
      </c>
    </row>
    <row r="316" spans="1:14" x14ac:dyDescent="0.3">
      <c r="A316" s="2">
        <v>6</v>
      </c>
      <c r="B316" s="3" t="s">
        <v>99</v>
      </c>
      <c r="C316" s="3" t="s">
        <v>100</v>
      </c>
      <c r="D316" s="3" t="s">
        <v>52</v>
      </c>
      <c r="E316" s="3">
        <v>6</v>
      </c>
      <c r="F316" s="3">
        <v>2</v>
      </c>
      <c r="G316" s="3"/>
      <c r="H316" s="3"/>
      <c r="I316" s="3"/>
      <c r="J316" s="3"/>
      <c r="K316" s="3"/>
      <c r="L316" s="3"/>
      <c r="M316" s="3"/>
      <c r="N316" s="4">
        <f t="shared" si="18"/>
        <v>2</v>
      </c>
    </row>
    <row r="317" spans="1:14" x14ac:dyDescent="0.3">
      <c r="A317" s="2">
        <v>6</v>
      </c>
      <c r="B317" s="3" t="s">
        <v>164</v>
      </c>
      <c r="C317" s="3" t="s">
        <v>165</v>
      </c>
      <c r="D317" s="3" t="s">
        <v>55</v>
      </c>
      <c r="E317" s="3"/>
      <c r="F317" s="3"/>
      <c r="G317" s="3">
        <v>5</v>
      </c>
      <c r="H317" s="3">
        <v>2</v>
      </c>
      <c r="I317" s="3"/>
      <c r="J317" s="3"/>
      <c r="K317" s="3"/>
      <c r="L317" s="3"/>
      <c r="M317" s="3"/>
      <c r="N317" s="4">
        <f t="shared" si="18"/>
        <v>2</v>
      </c>
    </row>
    <row r="318" spans="1:14" x14ac:dyDescent="0.3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>
        <f t="shared" si="18"/>
        <v>0</v>
      </c>
    </row>
    <row r="319" spans="1:14" x14ac:dyDescent="0.3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>
        <f t="shared" si="18"/>
        <v>0</v>
      </c>
    </row>
    <row r="320" spans="1:14" x14ac:dyDescent="0.3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8">
        <f t="shared" si="18"/>
        <v>0</v>
      </c>
    </row>
    <row r="324" spans="1:14" ht="30" x14ac:dyDescent="0.5">
      <c r="A324" s="12" t="s">
        <v>37</v>
      </c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</row>
    <row r="325" spans="1:14" s="5" customFormat="1" ht="30.6" customHeight="1" x14ac:dyDescent="0.35">
      <c r="E325" s="13" t="s">
        <v>49</v>
      </c>
      <c r="F325" s="13"/>
      <c r="G325" s="13" t="s">
        <v>157</v>
      </c>
      <c r="H325" s="13"/>
      <c r="I325" s="13" t="s">
        <v>7</v>
      </c>
      <c r="J325" s="13"/>
      <c r="K325" s="13" t="s">
        <v>8</v>
      </c>
      <c r="L325" s="13"/>
    </row>
    <row r="326" spans="1:14" s="1" customFormat="1" x14ac:dyDescent="0.3">
      <c r="E326" s="1" t="s">
        <v>11</v>
      </c>
      <c r="F326" s="1">
        <v>7</v>
      </c>
      <c r="G326" s="1" t="s">
        <v>11</v>
      </c>
      <c r="H326" s="1">
        <v>6</v>
      </c>
      <c r="I326" s="1" t="s">
        <v>11</v>
      </c>
      <c r="K326" s="1" t="s">
        <v>11</v>
      </c>
    </row>
    <row r="327" spans="1:14" s="1" customFormat="1" x14ac:dyDescent="0.3">
      <c r="A327" s="1" t="s">
        <v>0</v>
      </c>
      <c r="B327" s="1" t="s">
        <v>1</v>
      </c>
      <c r="C327" s="1" t="s">
        <v>2</v>
      </c>
      <c r="D327" s="1" t="s">
        <v>3</v>
      </c>
      <c r="E327" s="1" t="s">
        <v>4</v>
      </c>
      <c r="F327" s="1" t="s">
        <v>5</v>
      </c>
      <c r="G327" s="1" t="s">
        <v>14</v>
      </c>
      <c r="H327" s="1" t="s">
        <v>15</v>
      </c>
      <c r="I327" s="1" t="s">
        <v>16</v>
      </c>
      <c r="J327" s="1" t="s">
        <v>17</v>
      </c>
      <c r="K327" s="1" t="s">
        <v>18</v>
      </c>
      <c r="L327" s="1" t="s">
        <v>19</v>
      </c>
      <c r="M327" s="1" t="s">
        <v>13</v>
      </c>
      <c r="N327" s="1" t="s">
        <v>9</v>
      </c>
    </row>
    <row r="328" spans="1:14" x14ac:dyDescent="0.3">
      <c r="A328" s="2">
        <v>1</v>
      </c>
      <c r="B328" s="3" t="s">
        <v>109</v>
      </c>
      <c r="C328" s="3" t="s">
        <v>110</v>
      </c>
      <c r="D328" s="3" t="s">
        <v>55</v>
      </c>
      <c r="E328" s="3">
        <v>1</v>
      </c>
      <c r="F328" s="3">
        <v>7</v>
      </c>
      <c r="G328" s="3"/>
      <c r="H328" s="3"/>
      <c r="I328" s="3"/>
      <c r="J328" s="3"/>
      <c r="K328" s="3"/>
      <c r="L328" s="3"/>
      <c r="M328" s="3"/>
      <c r="N328" s="4">
        <f t="shared" ref="N328:N337" si="19">F328+H328+J328+L328</f>
        <v>7</v>
      </c>
    </row>
    <row r="329" spans="1:14" x14ac:dyDescent="0.3">
      <c r="A329" s="2">
        <v>2</v>
      </c>
      <c r="B329" s="3" t="s">
        <v>111</v>
      </c>
      <c r="C329" s="3" t="s">
        <v>112</v>
      </c>
      <c r="D329" s="3" t="s">
        <v>108</v>
      </c>
      <c r="E329" s="3">
        <v>7</v>
      </c>
      <c r="F329" s="3">
        <v>1</v>
      </c>
      <c r="G329" s="3">
        <v>6</v>
      </c>
      <c r="H329" s="3">
        <v>1</v>
      </c>
      <c r="I329" s="3"/>
      <c r="J329" s="3"/>
      <c r="K329" s="3"/>
      <c r="L329" s="3"/>
      <c r="M329" s="3"/>
      <c r="N329" s="4">
        <f t="shared" si="19"/>
        <v>2</v>
      </c>
    </row>
    <row r="330" spans="1:14" x14ac:dyDescent="0.3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>
        <f t="shared" si="19"/>
        <v>0</v>
      </c>
    </row>
    <row r="331" spans="1:14" x14ac:dyDescent="0.3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>
        <f t="shared" si="19"/>
        <v>0</v>
      </c>
    </row>
    <row r="332" spans="1:14" x14ac:dyDescent="0.3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>
        <f t="shared" si="19"/>
        <v>0</v>
      </c>
    </row>
    <row r="333" spans="1:14" x14ac:dyDescent="0.3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>
        <f t="shared" si="19"/>
        <v>0</v>
      </c>
    </row>
    <row r="334" spans="1:14" x14ac:dyDescent="0.3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">
        <f t="shared" si="19"/>
        <v>0</v>
      </c>
    </row>
    <row r="335" spans="1:14" x14ac:dyDescent="0.3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">
        <f t="shared" si="19"/>
        <v>0</v>
      </c>
    </row>
    <row r="336" spans="1:14" x14ac:dyDescent="0.3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">
        <f t="shared" si="19"/>
        <v>0</v>
      </c>
    </row>
    <row r="337" spans="1:14" x14ac:dyDescent="0.3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8">
        <f t="shared" si="19"/>
        <v>0</v>
      </c>
    </row>
    <row r="341" spans="1:14" ht="30" x14ac:dyDescent="0.5">
      <c r="A341" s="12" t="s">
        <v>38</v>
      </c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</row>
    <row r="342" spans="1:14" s="5" customFormat="1" ht="30.6" customHeight="1" x14ac:dyDescent="0.35">
      <c r="E342" s="13" t="s">
        <v>49</v>
      </c>
      <c r="F342" s="13"/>
      <c r="G342" s="13" t="s">
        <v>157</v>
      </c>
      <c r="H342" s="13"/>
      <c r="I342" s="13" t="s">
        <v>7</v>
      </c>
      <c r="J342" s="13"/>
      <c r="K342" s="13" t="s">
        <v>8</v>
      </c>
      <c r="L342" s="13"/>
    </row>
    <row r="343" spans="1:14" s="1" customFormat="1" x14ac:dyDescent="0.3">
      <c r="E343" s="1" t="s">
        <v>11</v>
      </c>
      <c r="F343" s="1">
        <v>6</v>
      </c>
      <c r="G343" s="1" t="s">
        <v>11</v>
      </c>
      <c r="H343" s="1">
        <v>6</v>
      </c>
      <c r="I343" s="1" t="s">
        <v>11</v>
      </c>
      <c r="K343" s="1" t="s">
        <v>11</v>
      </c>
    </row>
    <row r="344" spans="1:14" s="1" customFormat="1" x14ac:dyDescent="0.3">
      <c r="A344" s="1" t="s">
        <v>0</v>
      </c>
      <c r="B344" s="1" t="s">
        <v>1</v>
      </c>
      <c r="C344" s="1" t="s">
        <v>2</v>
      </c>
      <c r="D344" s="1" t="s">
        <v>3</v>
      </c>
      <c r="E344" s="1" t="s">
        <v>4</v>
      </c>
      <c r="F344" s="1" t="s">
        <v>5</v>
      </c>
      <c r="G344" s="1" t="s">
        <v>14</v>
      </c>
      <c r="H344" s="1" t="s">
        <v>15</v>
      </c>
      <c r="I344" s="1" t="s">
        <v>16</v>
      </c>
      <c r="J344" s="1" t="s">
        <v>17</v>
      </c>
      <c r="K344" s="1" t="s">
        <v>18</v>
      </c>
      <c r="L344" s="1" t="s">
        <v>19</v>
      </c>
      <c r="M344" s="1" t="s">
        <v>13</v>
      </c>
      <c r="N344" s="1" t="s">
        <v>9</v>
      </c>
    </row>
    <row r="345" spans="1:14" x14ac:dyDescent="0.3">
      <c r="A345" s="2">
        <v>1</v>
      </c>
      <c r="B345" s="3" t="s">
        <v>71</v>
      </c>
      <c r="C345" s="3" t="s">
        <v>72</v>
      </c>
      <c r="D345" s="3" t="s">
        <v>65</v>
      </c>
      <c r="E345" s="3">
        <v>1</v>
      </c>
      <c r="F345" s="3">
        <v>6</v>
      </c>
      <c r="G345" s="3">
        <v>3</v>
      </c>
      <c r="H345" s="3">
        <v>4</v>
      </c>
      <c r="I345" s="3"/>
      <c r="J345" s="3"/>
      <c r="K345" s="3"/>
      <c r="L345" s="3"/>
      <c r="M345" s="3"/>
      <c r="N345" s="4">
        <f t="shared" ref="N345:N354" si="20">F345+H345+J345+L345</f>
        <v>10</v>
      </c>
    </row>
    <row r="346" spans="1:14" x14ac:dyDescent="0.3">
      <c r="A346" s="2">
        <v>2</v>
      </c>
      <c r="B346" s="3" t="s">
        <v>69</v>
      </c>
      <c r="C346" s="3" t="s">
        <v>70</v>
      </c>
      <c r="D346" s="3" t="s">
        <v>65</v>
      </c>
      <c r="E346" s="3">
        <v>3</v>
      </c>
      <c r="F346" s="3">
        <v>4</v>
      </c>
      <c r="G346" s="3">
        <v>2</v>
      </c>
      <c r="H346" s="3">
        <v>5</v>
      </c>
      <c r="I346" s="3"/>
      <c r="J346" s="3"/>
      <c r="K346" s="3"/>
      <c r="L346" s="3"/>
      <c r="M346" s="3"/>
      <c r="N346" s="4">
        <f t="shared" si="20"/>
        <v>9</v>
      </c>
    </row>
    <row r="347" spans="1:14" x14ac:dyDescent="0.3">
      <c r="A347" s="2">
        <v>3</v>
      </c>
      <c r="B347" s="3" t="s">
        <v>80</v>
      </c>
      <c r="C347" s="3" t="s">
        <v>81</v>
      </c>
      <c r="D347" s="3" t="s">
        <v>82</v>
      </c>
      <c r="E347" s="3">
        <v>5</v>
      </c>
      <c r="F347" s="3">
        <v>2</v>
      </c>
      <c r="G347" s="3">
        <v>3</v>
      </c>
      <c r="H347" s="3">
        <v>4</v>
      </c>
      <c r="I347" s="3"/>
      <c r="J347" s="3"/>
      <c r="K347" s="3"/>
      <c r="L347" s="3"/>
      <c r="M347" s="3"/>
      <c r="N347" s="4">
        <f t="shared" si="20"/>
        <v>6</v>
      </c>
    </row>
    <row r="348" spans="1:14" x14ac:dyDescent="0.3">
      <c r="A348" s="2">
        <v>4</v>
      </c>
      <c r="B348" s="3" t="s">
        <v>83</v>
      </c>
      <c r="C348" s="3" t="s">
        <v>84</v>
      </c>
      <c r="D348" s="3" t="s">
        <v>82</v>
      </c>
      <c r="E348" s="3">
        <v>6</v>
      </c>
      <c r="F348" s="3">
        <v>1</v>
      </c>
      <c r="G348" s="3">
        <v>5</v>
      </c>
      <c r="H348" s="3">
        <v>2</v>
      </c>
      <c r="I348" s="3"/>
      <c r="J348" s="3"/>
      <c r="K348" s="3"/>
      <c r="L348" s="3"/>
      <c r="M348" s="3"/>
      <c r="N348" s="4">
        <f t="shared" si="20"/>
        <v>3</v>
      </c>
    </row>
    <row r="349" spans="1:14" x14ac:dyDescent="0.3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>
        <f t="shared" si="20"/>
        <v>0</v>
      </c>
    </row>
    <row r="350" spans="1:14" x14ac:dyDescent="0.3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>
        <f t="shared" si="20"/>
        <v>0</v>
      </c>
    </row>
    <row r="351" spans="1:14" x14ac:dyDescent="0.3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>
        <f t="shared" si="20"/>
        <v>0</v>
      </c>
    </row>
    <row r="352" spans="1:14" x14ac:dyDescent="0.3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>
        <f t="shared" si="20"/>
        <v>0</v>
      </c>
    </row>
    <row r="353" spans="1:14" x14ac:dyDescent="0.3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>
        <f t="shared" si="20"/>
        <v>0</v>
      </c>
    </row>
    <row r="354" spans="1:14" x14ac:dyDescent="0.3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8">
        <f t="shared" si="20"/>
        <v>0</v>
      </c>
    </row>
    <row r="358" spans="1:14" ht="30" x14ac:dyDescent="0.5">
      <c r="A358" s="12" t="s">
        <v>39</v>
      </c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</row>
    <row r="359" spans="1:14" s="5" customFormat="1" ht="30.6" customHeight="1" x14ac:dyDescent="0.35">
      <c r="E359" s="13" t="s">
        <v>49</v>
      </c>
      <c r="F359" s="13"/>
      <c r="G359" s="13" t="s">
        <v>157</v>
      </c>
      <c r="H359" s="13"/>
      <c r="I359" s="13" t="s">
        <v>7</v>
      </c>
      <c r="J359" s="13"/>
      <c r="K359" s="13" t="s">
        <v>8</v>
      </c>
      <c r="L359" s="13"/>
    </row>
    <row r="360" spans="1:14" s="1" customFormat="1" x14ac:dyDescent="0.3">
      <c r="E360" s="1" t="s">
        <v>11</v>
      </c>
      <c r="F360" s="1">
        <v>6</v>
      </c>
      <c r="G360" s="1" t="s">
        <v>11</v>
      </c>
      <c r="H360" s="1">
        <v>6</v>
      </c>
      <c r="I360" s="1" t="s">
        <v>11</v>
      </c>
      <c r="K360" s="1" t="s">
        <v>11</v>
      </c>
    </row>
    <row r="361" spans="1:14" s="1" customFormat="1" x14ac:dyDescent="0.3">
      <c r="A361" s="1" t="s">
        <v>0</v>
      </c>
      <c r="B361" s="1" t="s">
        <v>1</v>
      </c>
      <c r="C361" s="1" t="s">
        <v>2</v>
      </c>
      <c r="D361" s="1" t="s">
        <v>3</v>
      </c>
      <c r="E361" s="1" t="s">
        <v>4</v>
      </c>
      <c r="F361" s="1" t="s">
        <v>5</v>
      </c>
      <c r="G361" s="1" t="s">
        <v>14</v>
      </c>
      <c r="H361" s="1" t="s">
        <v>15</v>
      </c>
      <c r="I361" s="1" t="s">
        <v>16</v>
      </c>
      <c r="J361" s="1" t="s">
        <v>17</v>
      </c>
      <c r="K361" s="1" t="s">
        <v>18</v>
      </c>
      <c r="L361" s="1" t="s">
        <v>19</v>
      </c>
      <c r="M361" s="1" t="s">
        <v>13</v>
      </c>
      <c r="N361" s="1" t="s">
        <v>9</v>
      </c>
    </row>
    <row r="362" spans="1:14" x14ac:dyDescent="0.3">
      <c r="A362" s="2">
        <v>1</v>
      </c>
      <c r="B362" s="3" t="s">
        <v>76</v>
      </c>
      <c r="C362" s="3" t="s">
        <v>77</v>
      </c>
      <c r="D362" s="3" t="s">
        <v>55</v>
      </c>
      <c r="E362" s="3">
        <v>2</v>
      </c>
      <c r="F362" s="3">
        <v>5</v>
      </c>
      <c r="G362" s="3">
        <v>1</v>
      </c>
      <c r="H362" s="3">
        <v>6</v>
      </c>
      <c r="I362" s="3"/>
      <c r="J362" s="3"/>
      <c r="K362" s="3"/>
      <c r="L362" s="3"/>
      <c r="M362" s="3"/>
      <c r="N362" s="4">
        <f t="shared" ref="N362:N371" si="21">F362+H362+J362+L362</f>
        <v>11</v>
      </c>
    </row>
    <row r="363" spans="1:14" x14ac:dyDescent="0.3">
      <c r="A363" s="2">
        <v>2</v>
      </c>
      <c r="B363" s="3" t="s">
        <v>78</v>
      </c>
      <c r="C363" s="3" t="s">
        <v>79</v>
      </c>
      <c r="D363" s="3" t="s">
        <v>65</v>
      </c>
      <c r="E363" s="3">
        <v>3</v>
      </c>
      <c r="F363" s="3">
        <v>4</v>
      </c>
      <c r="G363" s="3"/>
      <c r="H363" s="3"/>
      <c r="I363" s="3"/>
      <c r="J363" s="3"/>
      <c r="K363" s="3"/>
      <c r="L363" s="3"/>
      <c r="M363" s="3"/>
      <c r="N363" s="4">
        <f t="shared" si="21"/>
        <v>4</v>
      </c>
    </row>
    <row r="364" spans="1:14" x14ac:dyDescent="0.3">
      <c r="A364" s="2">
        <v>3</v>
      </c>
      <c r="B364" s="3" t="s">
        <v>172</v>
      </c>
      <c r="C364" s="3" t="s">
        <v>173</v>
      </c>
      <c r="D364" s="3" t="s">
        <v>108</v>
      </c>
      <c r="E364" s="3"/>
      <c r="F364" s="3"/>
      <c r="G364" s="3">
        <v>6</v>
      </c>
      <c r="H364" s="3">
        <v>1</v>
      </c>
      <c r="I364" s="3"/>
      <c r="J364" s="3"/>
      <c r="K364" s="3"/>
      <c r="L364" s="3"/>
      <c r="M364" s="3"/>
      <c r="N364" s="4">
        <f t="shared" si="21"/>
        <v>1</v>
      </c>
    </row>
    <row r="365" spans="1:14" x14ac:dyDescent="0.3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>
        <f t="shared" si="21"/>
        <v>0</v>
      </c>
    </row>
    <row r="366" spans="1:14" x14ac:dyDescent="0.3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>
        <f t="shared" si="21"/>
        <v>0</v>
      </c>
    </row>
    <row r="367" spans="1:14" x14ac:dyDescent="0.3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>
        <f t="shared" si="21"/>
        <v>0</v>
      </c>
    </row>
    <row r="368" spans="1:14" x14ac:dyDescent="0.3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>
        <f t="shared" si="21"/>
        <v>0</v>
      </c>
    </row>
    <row r="369" spans="1:14" x14ac:dyDescent="0.3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>
        <f t="shared" si="21"/>
        <v>0</v>
      </c>
    </row>
    <row r="370" spans="1:14" x14ac:dyDescent="0.3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>
        <f t="shared" si="21"/>
        <v>0</v>
      </c>
    </row>
    <row r="371" spans="1:14" x14ac:dyDescent="0.3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8">
        <f t="shared" si="21"/>
        <v>0</v>
      </c>
    </row>
    <row r="375" spans="1:14" ht="30" x14ac:dyDescent="0.5">
      <c r="A375" s="12" t="s">
        <v>40</v>
      </c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</row>
    <row r="376" spans="1:14" s="5" customFormat="1" ht="30.6" customHeight="1" x14ac:dyDescent="0.35">
      <c r="E376" s="13" t="s">
        <v>49</v>
      </c>
      <c r="F376" s="13"/>
      <c r="G376" s="13" t="s">
        <v>157</v>
      </c>
      <c r="H376" s="13"/>
      <c r="I376" s="13" t="s">
        <v>7</v>
      </c>
      <c r="J376" s="13"/>
      <c r="K376" s="13" t="s">
        <v>8</v>
      </c>
      <c r="L376" s="13"/>
    </row>
    <row r="377" spans="1:14" s="1" customFormat="1" x14ac:dyDescent="0.3">
      <c r="E377" s="1" t="s">
        <v>11</v>
      </c>
      <c r="F377" s="1">
        <v>6</v>
      </c>
      <c r="G377" s="1" t="s">
        <v>11</v>
      </c>
      <c r="H377" s="1">
        <v>6</v>
      </c>
      <c r="I377" s="1" t="s">
        <v>11</v>
      </c>
      <c r="K377" s="1" t="s">
        <v>11</v>
      </c>
    </row>
    <row r="378" spans="1:14" s="1" customFormat="1" x14ac:dyDescent="0.3">
      <c r="A378" s="1" t="s">
        <v>0</v>
      </c>
      <c r="B378" s="1" t="s">
        <v>1</v>
      </c>
      <c r="C378" s="1" t="s">
        <v>2</v>
      </c>
      <c r="D378" s="1" t="s">
        <v>3</v>
      </c>
      <c r="E378" s="1" t="s">
        <v>4</v>
      </c>
      <c r="F378" s="1" t="s">
        <v>5</v>
      </c>
      <c r="G378" s="1" t="s">
        <v>14</v>
      </c>
      <c r="H378" s="1" t="s">
        <v>15</v>
      </c>
      <c r="I378" s="1" t="s">
        <v>16</v>
      </c>
      <c r="J378" s="1" t="s">
        <v>17</v>
      </c>
      <c r="K378" s="1" t="s">
        <v>18</v>
      </c>
      <c r="L378" s="1" t="s">
        <v>19</v>
      </c>
      <c r="M378" s="1" t="s">
        <v>13</v>
      </c>
      <c r="N378" s="1" t="s">
        <v>9</v>
      </c>
    </row>
    <row r="379" spans="1:14" x14ac:dyDescent="0.3">
      <c r="A379" s="2">
        <v>1</v>
      </c>
      <c r="B379" s="3" t="s">
        <v>146</v>
      </c>
      <c r="C379" s="3" t="s">
        <v>147</v>
      </c>
      <c r="D379" s="3" t="s">
        <v>55</v>
      </c>
      <c r="E379" s="3">
        <v>3</v>
      </c>
      <c r="F379" s="3">
        <v>4</v>
      </c>
      <c r="G379" s="3">
        <v>1</v>
      </c>
      <c r="H379" s="3">
        <v>6</v>
      </c>
      <c r="I379" s="3"/>
      <c r="J379" s="3"/>
      <c r="K379" s="3"/>
      <c r="L379" s="3"/>
      <c r="M379" s="3"/>
      <c r="N379" s="4">
        <f t="shared" ref="N379:N388" si="22">F379+H379+J379+L379</f>
        <v>10</v>
      </c>
    </row>
    <row r="380" spans="1:14" x14ac:dyDescent="0.3">
      <c r="A380" s="2">
        <v>2</v>
      </c>
      <c r="B380" s="3" t="s">
        <v>144</v>
      </c>
      <c r="C380" s="3" t="s">
        <v>145</v>
      </c>
      <c r="D380" s="3" t="s">
        <v>55</v>
      </c>
      <c r="E380" s="3">
        <v>2</v>
      </c>
      <c r="F380" s="3">
        <v>5</v>
      </c>
      <c r="G380" s="3">
        <v>3</v>
      </c>
      <c r="H380" s="3">
        <v>4</v>
      </c>
      <c r="I380" s="3"/>
      <c r="J380" s="3"/>
      <c r="K380" s="3"/>
      <c r="L380" s="3"/>
      <c r="M380" s="3"/>
      <c r="N380" s="4">
        <f t="shared" si="22"/>
        <v>9</v>
      </c>
    </row>
    <row r="381" spans="1:14" x14ac:dyDescent="0.3">
      <c r="A381" s="2">
        <v>3</v>
      </c>
      <c r="B381" s="3" t="s">
        <v>148</v>
      </c>
      <c r="C381" s="3" t="s">
        <v>149</v>
      </c>
      <c r="D381" s="3" t="s">
        <v>108</v>
      </c>
      <c r="E381" s="3">
        <v>5</v>
      </c>
      <c r="F381" s="3">
        <v>2</v>
      </c>
      <c r="G381" s="3">
        <v>2</v>
      </c>
      <c r="H381" s="3">
        <v>5</v>
      </c>
      <c r="I381" s="3"/>
      <c r="J381" s="3"/>
      <c r="K381" s="3"/>
      <c r="L381" s="3"/>
      <c r="M381" s="3"/>
      <c r="N381" s="4">
        <f t="shared" si="22"/>
        <v>7</v>
      </c>
    </row>
    <row r="382" spans="1:14" x14ac:dyDescent="0.3">
      <c r="A382" s="2">
        <v>4</v>
      </c>
      <c r="B382" s="3" t="s">
        <v>142</v>
      </c>
      <c r="C382" s="3" t="s">
        <v>143</v>
      </c>
      <c r="D382" s="3" t="s">
        <v>52</v>
      </c>
      <c r="E382" s="3">
        <v>1</v>
      </c>
      <c r="F382" s="3">
        <v>6</v>
      </c>
      <c r="G382" s="3"/>
      <c r="H382" s="3"/>
      <c r="I382" s="3"/>
      <c r="J382" s="3"/>
      <c r="K382" s="3"/>
      <c r="L382" s="3"/>
      <c r="M382" s="3"/>
      <c r="N382" s="4">
        <f t="shared" si="22"/>
        <v>6</v>
      </c>
    </row>
    <row r="383" spans="1:14" x14ac:dyDescent="0.3">
      <c r="A383" s="2">
        <v>5</v>
      </c>
      <c r="B383" s="3" t="s">
        <v>104</v>
      </c>
      <c r="C383" s="3" t="s">
        <v>186</v>
      </c>
      <c r="D383" s="3" t="s">
        <v>55</v>
      </c>
      <c r="E383" s="3"/>
      <c r="F383" s="3"/>
      <c r="G383" s="3">
        <v>3</v>
      </c>
      <c r="H383" s="3">
        <v>4</v>
      </c>
      <c r="I383" s="3"/>
      <c r="J383" s="3"/>
      <c r="K383" s="3"/>
      <c r="L383" s="3"/>
      <c r="M383" s="3"/>
      <c r="N383" s="4">
        <f t="shared" si="22"/>
        <v>4</v>
      </c>
    </row>
    <row r="384" spans="1:14" x14ac:dyDescent="0.3">
      <c r="A384" s="2">
        <v>6</v>
      </c>
      <c r="B384" s="3" t="s">
        <v>168</v>
      </c>
      <c r="C384" s="3" t="s">
        <v>169</v>
      </c>
      <c r="D384" s="3" t="s">
        <v>108</v>
      </c>
      <c r="E384" s="3"/>
      <c r="F384" s="3"/>
      <c r="G384" s="3">
        <v>5</v>
      </c>
      <c r="H384" s="3">
        <v>2</v>
      </c>
      <c r="I384" s="3"/>
      <c r="J384" s="3"/>
      <c r="K384" s="3"/>
      <c r="L384" s="3"/>
      <c r="M384" s="3"/>
      <c r="N384" s="4">
        <f t="shared" si="22"/>
        <v>2</v>
      </c>
    </row>
    <row r="385" spans="1:14" x14ac:dyDescent="0.3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">
        <f t="shared" si="22"/>
        <v>0</v>
      </c>
    </row>
    <row r="386" spans="1:14" x14ac:dyDescent="0.3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">
        <f t="shared" si="22"/>
        <v>0</v>
      </c>
    </row>
    <row r="387" spans="1:14" x14ac:dyDescent="0.3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>
        <f t="shared" si="22"/>
        <v>0</v>
      </c>
    </row>
    <row r="388" spans="1:14" x14ac:dyDescent="0.3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8">
        <f t="shared" si="22"/>
        <v>0</v>
      </c>
    </row>
    <row r="392" spans="1:14" ht="30" x14ac:dyDescent="0.5">
      <c r="A392" s="12" t="s">
        <v>41</v>
      </c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1:14" s="5" customFormat="1" ht="30.6" customHeight="1" x14ac:dyDescent="0.35">
      <c r="E393" s="13" t="s">
        <v>49</v>
      </c>
      <c r="F393" s="13"/>
      <c r="G393" s="13" t="s">
        <v>157</v>
      </c>
      <c r="H393" s="13"/>
      <c r="I393" s="13" t="s">
        <v>7</v>
      </c>
      <c r="J393" s="13"/>
      <c r="K393" s="13" t="s">
        <v>8</v>
      </c>
      <c r="L393" s="13"/>
    </row>
    <row r="394" spans="1:14" s="1" customFormat="1" x14ac:dyDescent="0.3">
      <c r="E394" s="1" t="s">
        <v>11</v>
      </c>
      <c r="F394" s="1">
        <v>6</v>
      </c>
      <c r="G394" s="1" t="s">
        <v>11</v>
      </c>
      <c r="H394" s="1">
        <v>6</v>
      </c>
      <c r="I394" s="1" t="s">
        <v>11</v>
      </c>
      <c r="K394" s="1" t="s">
        <v>11</v>
      </c>
    </row>
    <row r="395" spans="1:14" s="1" customFormat="1" x14ac:dyDescent="0.3">
      <c r="A395" s="1" t="s">
        <v>0</v>
      </c>
      <c r="B395" s="1" t="s">
        <v>1</v>
      </c>
      <c r="C395" s="1" t="s">
        <v>2</v>
      </c>
      <c r="D395" s="1" t="s">
        <v>3</v>
      </c>
      <c r="E395" s="1" t="s">
        <v>4</v>
      </c>
      <c r="F395" s="1" t="s">
        <v>5</v>
      </c>
      <c r="G395" s="1" t="s">
        <v>14</v>
      </c>
      <c r="H395" s="1" t="s">
        <v>15</v>
      </c>
      <c r="I395" s="1" t="s">
        <v>16</v>
      </c>
      <c r="J395" s="1" t="s">
        <v>17</v>
      </c>
      <c r="K395" s="1" t="s">
        <v>18</v>
      </c>
      <c r="L395" s="1" t="s">
        <v>19</v>
      </c>
      <c r="M395" s="1" t="s">
        <v>13</v>
      </c>
      <c r="N395" s="1" t="s">
        <v>9</v>
      </c>
    </row>
    <row r="396" spans="1:14" x14ac:dyDescent="0.3">
      <c r="A396" s="2">
        <v>1</v>
      </c>
      <c r="B396" s="3" t="s">
        <v>138</v>
      </c>
      <c r="C396" s="3" t="s">
        <v>139</v>
      </c>
      <c r="D396" s="3" t="s">
        <v>65</v>
      </c>
      <c r="E396" s="3">
        <v>3</v>
      </c>
      <c r="F396" s="3">
        <v>4</v>
      </c>
      <c r="G396" s="3"/>
      <c r="H396" s="3"/>
      <c r="I396" s="3"/>
      <c r="J396" s="3"/>
      <c r="K396" s="3"/>
      <c r="L396" s="3"/>
      <c r="M396" s="3"/>
      <c r="N396" s="4">
        <f t="shared" ref="N396:N405" si="23">F396+H396+J396+L396</f>
        <v>4</v>
      </c>
    </row>
    <row r="397" spans="1:14" x14ac:dyDescent="0.3">
      <c r="A397" s="2">
        <v>2</v>
      </c>
      <c r="B397" s="3" t="s">
        <v>140</v>
      </c>
      <c r="C397" s="3" t="s">
        <v>141</v>
      </c>
      <c r="D397" s="3" t="s">
        <v>55</v>
      </c>
      <c r="E397" s="3">
        <v>6</v>
      </c>
      <c r="F397" s="3">
        <v>1</v>
      </c>
      <c r="G397" s="3"/>
      <c r="H397" s="3"/>
      <c r="I397" s="3"/>
      <c r="J397" s="3"/>
      <c r="K397" s="3"/>
      <c r="L397" s="3"/>
      <c r="M397" s="3"/>
      <c r="N397" s="4">
        <f t="shared" si="23"/>
        <v>1</v>
      </c>
    </row>
    <row r="398" spans="1:14" x14ac:dyDescent="0.3">
      <c r="A398" s="2">
        <v>2</v>
      </c>
      <c r="B398" s="3" t="s">
        <v>172</v>
      </c>
      <c r="C398" s="3" t="s">
        <v>173</v>
      </c>
      <c r="D398" s="3" t="s">
        <v>108</v>
      </c>
      <c r="E398" s="3"/>
      <c r="F398" s="3"/>
      <c r="G398" s="3">
        <v>6</v>
      </c>
      <c r="H398" s="3">
        <v>1</v>
      </c>
      <c r="I398" s="3"/>
      <c r="J398" s="3"/>
      <c r="K398" s="3"/>
      <c r="L398" s="3"/>
      <c r="M398" s="3"/>
      <c r="N398" s="4">
        <f t="shared" si="23"/>
        <v>1</v>
      </c>
    </row>
    <row r="399" spans="1:14" x14ac:dyDescent="0.3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">
        <f t="shared" si="23"/>
        <v>0</v>
      </c>
    </row>
    <row r="400" spans="1:14" x14ac:dyDescent="0.3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">
        <f t="shared" si="23"/>
        <v>0</v>
      </c>
    </row>
    <row r="401" spans="1:14" x14ac:dyDescent="0.3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">
        <f t="shared" si="23"/>
        <v>0</v>
      </c>
    </row>
    <row r="402" spans="1:14" x14ac:dyDescent="0.3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">
        <f t="shared" si="23"/>
        <v>0</v>
      </c>
    </row>
    <row r="403" spans="1:14" x14ac:dyDescent="0.3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">
        <f t="shared" si="23"/>
        <v>0</v>
      </c>
    </row>
    <row r="404" spans="1:14" x14ac:dyDescent="0.3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">
        <f t="shared" si="23"/>
        <v>0</v>
      </c>
    </row>
    <row r="405" spans="1:14" x14ac:dyDescent="0.3">
      <c r="A405" s="6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8">
        <f t="shared" si="23"/>
        <v>0</v>
      </c>
    </row>
    <row r="409" spans="1:14" ht="30" x14ac:dyDescent="0.5">
      <c r="A409" s="12" t="s">
        <v>42</v>
      </c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</row>
    <row r="410" spans="1:14" s="5" customFormat="1" ht="30.6" customHeight="1" x14ac:dyDescent="0.35">
      <c r="E410" s="13" t="s">
        <v>49</v>
      </c>
      <c r="F410" s="13"/>
      <c r="G410" s="13" t="s">
        <v>157</v>
      </c>
      <c r="H410" s="13"/>
      <c r="I410" s="13" t="s">
        <v>7</v>
      </c>
      <c r="J410" s="13"/>
      <c r="K410" s="13" t="s">
        <v>8</v>
      </c>
      <c r="L410" s="13"/>
    </row>
    <row r="411" spans="1:14" s="1" customFormat="1" x14ac:dyDescent="0.3">
      <c r="E411" s="1" t="s">
        <v>11</v>
      </c>
      <c r="F411" s="1">
        <v>5</v>
      </c>
      <c r="G411" s="1" t="s">
        <v>11</v>
      </c>
      <c r="H411" s="1">
        <v>4</v>
      </c>
      <c r="I411" s="1" t="s">
        <v>11</v>
      </c>
      <c r="K411" s="1" t="s">
        <v>11</v>
      </c>
    </row>
    <row r="412" spans="1:14" s="1" customFormat="1" x14ac:dyDescent="0.3">
      <c r="A412" s="1" t="s">
        <v>0</v>
      </c>
      <c r="B412" s="1" t="s">
        <v>1</v>
      </c>
      <c r="C412" s="1" t="s">
        <v>2</v>
      </c>
      <c r="D412" s="1" t="s">
        <v>3</v>
      </c>
      <c r="E412" s="1" t="s">
        <v>4</v>
      </c>
      <c r="F412" s="1" t="s">
        <v>5</v>
      </c>
      <c r="G412" s="1" t="s">
        <v>14</v>
      </c>
      <c r="H412" s="1" t="s">
        <v>15</v>
      </c>
      <c r="I412" s="1" t="s">
        <v>16</v>
      </c>
      <c r="J412" s="1" t="s">
        <v>17</v>
      </c>
      <c r="K412" s="1" t="s">
        <v>18</v>
      </c>
      <c r="L412" s="1" t="s">
        <v>19</v>
      </c>
      <c r="M412" s="1" t="s">
        <v>13</v>
      </c>
      <c r="N412" s="1" t="s">
        <v>9</v>
      </c>
    </row>
    <row r="413" spans="1:14" x14ac:dyDescent="0.3">
      <c r="A413" s="2">
        <v>1</v>
      </c>
      <c r="B413" s="3" t="s">
        <v>106</v>
      </c>
      <c r="C413" s="3" t="s">
        <v>107</v>
      </c>
      <c r="D413" s="3" t="s">
        <v>108</v>
      </c>
      <c r="E413" s="3">
        <v>2</v>
      </c>
      <c r="F413" s="3">
        <v>4</v>
      </c>
      <c r="G413" s="3">
        <v>1</v>
      </c>
      <c r="H413" s="3">
        <v>4</v>
      </c>
      <c r="I413" s="3"/>
      <c r="J413" s="3"/>
      <c r="K413" s="3"/>
      <c r="L413" s="3"/>
      <c r="M413" s="3"/>
      <c r="N413" s="4">
        <f t="shared" ref="N413:N422" si="24">F413+H413+J413+L413</f>
        <v>8</v>
      </c>
    </row>
    <row r="414" spans="1:14" x14ac:dyDescent="0.3">
      <c r="A414" s="2">
        <v>2</v>
      </c>
      <c r="B414" s="3" t="s">
        <v>50</v>
      </c>
      <c r="C414" s="3" t="s">
        <v>51</v>
      </c>
      <c r="D414" s="3" t="s">
        <v>52</v>
      </c>
      <c r="E414" s="3">
        <v>3</v>
      </c>
      <c r="F414" s="3">
        <v>3</v>
      </c>
      <c r="G414" s="3">
        <v>2</v>
      </c>
      <c r="H414" s="3">
        <v>3</v>
      </c>
      <c r="I414" s="3"/>
      <c r="J414" s="3"/>
      <c r="K414" s="3"/>
      <c r="L414" s="3"/>
      <c r="M414" s="3"/>
      <c r="N414" s="4">
        <f t="shared" si="24"/>
        <v>6</v>
      </c>
    </row>
    <row r="415" spans="1:14" x14ac:dyDescent="0.3">
      <c r="A415" s="2">
        <v>3</v>
      </c>
      <c r="B415" s="3" t="s">
        <v>104</v>
      </c>
      <c r="C415" s="3" t="s">
        <v>105</v>
      </c>
      <c r="D415" s="3" t="s">
        <v>62</v>
      </c>
      <c r="E415" s="3">
        <v>1</v>
      </c>
      <c r="F415" s="3">
        <v>5</v>
      </c>
      <c r="G415" s="3"/>
      <c r="H415" s="3"/>
      <c r="I415" s="3"/>
      <c r="J415" s="3"/>
      <c r="K415" s="3"/>
      <c r="L415" s="3"/>
      <c r="M415" s="3"/>
      <c r="N415" s="4">
        <f t="shared" si="24"/>
        <v>5</v>
      </c>
    </row>
    <row r="416" spans="1:14" x14ac:dyDescent="0.3">
      <c r="A416" s="2">
        <v>4</v>
      </c>
      <c r="B416" s="3" t="s">
        <v>56</v>
      </c>
      <c r="C416" s="3" t="s">
        <v>57</v>
      </c>
      <c r="D416" s="3" t="s">
        <v>52</v>
      </c>
      <c r="E416" s="3">
        <v>3</v>
      </c>
      <c r="F416" s="3">
        <v>3</v>
      </c>
      <c r="G416" s="3"/>
      <c r="H416" s="3"/>
      <c r="I416" s="3"/>
      <c r="J416" s="3"/>
      <c r="K416" s="3"/>
      <c r="L416" s="3"/>
      <c r="M416" s="3"/>
      <c r="N416" s="4">
        <f t="shared" si="24"/>
        <v>3</v>
      </c>
    </row>
    <row r="417" spans="1:14" x14ac:dyDescent="0.3">
      <c r="A417" s="2">
        <v>4</v>
      </c>
      <c r="B417" s="3" t="s">
        <v>66</v>
      </c>
      <c r="C417" s="3" t="s">
        <v>101</v>
      </c>
      <c r="D417" s="3" t="s">
        <v>55</v>
      </c>
      <c r="E417" s="3">
        <v>5</v>
      </c>
      <c r="F417" s="3">
        <v>1</v>
      </c>
      <c r="G417" s="3">
        <v>3</v>
      </c>
      <c r="H417" s="3">
        <v>2</v>
      </c>
      <c r="I417" s="3"/>
      <c r="J417" s="3"/>
      <c r="K417" s="3"/>
      <c r="L417" s="3"/>
      <c r="M417" s="3"/>
      <c r="N417" s="4">
        <f t="shared" si="24"/>
        <v>3</v>
      </c>
    </row>
    <row r="418" spans="1:14" x14ac:dyDescent="0.3">
      <c r="A418" s="2">
        <v>6</v>
      </c>
      <c r="B418" s="3" t="s">
        <v>99</v>
      </c>
      <c r="C418" s="3" t="s">
        <v>100</v>
      </c>
      <c r="D418" s="3" t="s">
        <v>52</v>
      </c>
      <c r="E418" s="3"/>
      <c r="F418" s="3"/>
      <c r="G418" s="3">
        <v>3</v>
      </c>
      <c r="H418" s="3">
        <v>2</v>
      </c>
      <c r="I418" s="3"/>
      <c r="J418" s="3"/>
      <c r="K418" s="3"/>
      <c r="L418" s="3"/>
      <c r="M418" s="3"/>
      <c r="N418" s="4">
        <f t="shared" si="24"/>
        <v>2</v>
      </c>
    </row>
    <row r="419" spans="1:14" x14ac:dyDescent="0.3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">
        <f t="shared" si="24"/>
        <v>0</v>
      </c>
    </row>
    <row r="420" spans="1:14" x14ac:dyDescent="0.3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">
        <f t="shared" si="24"/>
        <v>0</v>
      </c>
    </row>
    <row r="421" spans="1:14" x14ac:dyDescent="0.3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">
        <f t="shared" si="24"/>
        <v>0</v>
      </c>
    </row>
    <row r="422" spans="1:14" x14ac:dyDescent="0.3">
      <c r="A422" s="6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8">
        <f t="shared" si="24"/>
        <v>0</v>
      </c>
    </row>
    <row r="426" spans="1:14" ht="30" x14ac:dyDescent="0.5">
      <c r="A426" s="12" t="s">
        <v>43</v>
      </c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</row>
    <row r="427" spans="1:14" s="5" customFormat="1" ht="30.6" customHeight="1" x14ac:dyDescent="0.35">
      <c r="E427" s="13" t="s">
        <v>49</v>
      </c>
      <c r="F427" s="13"/>
      <c r="G427" s="13" t="s">
        <v>157</v>
      </c>
      <c r="H427" s="13"/>
      <c r="I427" s="13" t="s">
        <v>7</v>
      </c>
      <c r="J427" s="13"/>
      <c r="K427" s="13" t="s">
        <v>8</v>
      </c>
      <c r="L427" s="13"/>
    </row>
    <row r="428" spans="1:14" s="1" customFormat="1" x14ac:dyDescent="0.3">
      <c r="E428" s="1" t="s">
        <v>11</v>
      </c>
      <c r="F428" s="1">
        <v>0</v>
      </c>
      <c r="G428" s="1" t="s">
        <v>11</v>
      </c>
      <c r="H428" s="1">
        <v>0</v>
      </c>
      <c r="I428" s="1" t="s">
        <v>11</v>
      </c>
      <c r="K428" s="1" t="s">
        <v>11</v>
      </c>
    </row>
    <row r="429" spans="1:14" s="1" customFormat="1" x14ac:dyDescent="0.3">
      <c r="A429" s="1" t="s">
        <v>0</v>
      </c>
      <c r="B429" s="1" t="s">
        <v>1</v>
      </c>
      <c r="C429" s="1" t="s">
        <v>2</v>
      </c>
      <c r="D429" s="1" t="s">
        <v>3</v>
      </c>
      <c r="E429" s="1" t="s">
        <v>4</v>
      </c>
      <c r="F429" s="1" t="s">
        <v>5</v>
      </c>
      <c r="G429" s="1" t="s">
        <v>14</v>
      </c>
      <c r="H429" s="1" t="s">
        <v>15</v>
      </c>
      <c r="I429" s="1" t="s">
        <v>16</v>
      </c>
      <c r="J429" s="1" t="s">
        <v>17</v>
      </c>
      <c r="K429" s="1" t="s">
        <v>18</v>
      </c>
      <c r="L429" s="1" t="s">
        <v>19</v>
      </c>
      <c r="M429" s="1" t="s">
        <v>13</v>
      </c>
      <c r="N429" s="1" t="s">
        <v>9</v>
      </c>
    </row>
    <row r="430" spans="1:14" x14ac:dyDescent="0.3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">
        <f t="shared" ref="N430:N439" si="25">F430+H430+J430+L430</f>
        <v>0</v>
      </c>
    </row>
    <row r="431" spans="1:14" x14ac:dyDescent="0.3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">
        <f t="shared" si="25"/>
        <v>0</v>
      </c>
    </row>
    <row r="432" spans="1:14" x14ac:dyDescent="0.3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">
        <f t="shared" si="25"/>
        <v>0</v>
      </c>
    </row>
    <row r="433" spans="1:14" x14ac:dyDescent="0.3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">
        <f t="shared" si="25"/>
        <v>0</v>
      </c>
    </row>
    <row r="434" spans="1:14" x14ac:dyDescent="0.3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">
        <f t="shared" si="25"/>
        <v>0</v>
      </c>
    </row>
    <row r="435" spans="1:14" x14ac:dyDescent="0.3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">
        <f t="shared" si="25"/>
        <v>0</v>
      </c>
    </row>
    <row r="436" spans="1:14" x14ac:dyDescent="0.3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">
        <f t="shared" si="25"/>
        <v>0</v>
      </c>
    </row>
    <row r="437" spans="1:14" x14ac:dyDescent="0.3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">
        <f t="shared" si="25"/>
        <v>0</v>
      </c>
    </row>
    <row r="438" spans="1:14" x14ac:dyDescent="0.3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">
        <f t="shared" si="25"/>
        <v>0</v>
      </c>
    </row>
    <row r="439" spans="1:14" x14ac:dyDescent="0.3">
      <c r="A439" s="6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8">
        <f t="shared" si="25"/>
        <v>0</v>
      </c>
    </row>
    <row r="443" spans="1:14" ht="30" x14ac:dyDescent="0.5">
      <c r="A443" s="12" t="s">
        <v>44</v>
      </c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</row>
    <row r="444" spans="1:14" s="5" customFormat="1" ht="30.6" customHeight="1" x14ac:dyDescent="0.35">
      <c r="E444" s="13" t="s">
        <v>49</v>
      </c>
      <c r="F444" s="13"/>
      <c r="G444" s="13" t="s">
        <v>157</v>
      </c>
      <c r="H444" s="13"/>
      <c r="I444" s="13" t="s">
        <v>7</v>
      </c>
      <c r="J444" s="13"/>
      <c r="K444" s="13" t="s">
        <v>8</v>
      </c>
      <c r="L444" s="13"/>
    </row>
    <row r="445" spans="1:14" s="1" customFormat="1" x14ac:dyDescent="0.3">
      <c r="E445" s="1" t="s">
        <v>11</v>
      </c>
      <c r="F445" s="1">
        <v>4</v>
      </c>
      <c r="G445" s="1" t="s">
        <v>11</v>
      </c>
      <c r="H445" s="1">
        <v>7</v>
      </c>
      <c r="I445" s="1" t="s">
        <v>11</v>
      </c>
      <c r="K445" s="1" t="s">
        <v>11</v>
      </c>
    </row>
    <row r="446" spans="1:14" s="1" customFormat="1" x14ac:dyDescent="0.3">
      <c r="A446" s="1" t="s">
        <v>0</v>
      </c>
      <c r="B446" s="1" t="s">
        <v>1</v>
      </c>
      <c r="C446" s="1" t="s">
        <v>2</v>
      </c>
      <c r="D446" s="1" t="s">
        <v>3</v>
      </c>
      <c r="E446" s="1" t="s">
        <v>4</v>
      </c>
      <c r="F446" s="1" t="s">
        <v>5</v>
      </c>
      <c r="G446" s="1" t="s">
        <v>14</v>
      </c>
      <c r="H446" s="1" t="s">
        <v>15</v>
      </c>
      <c r="I446" s="1" t="s">
        <v>16</v>
      </c>
      <c r="J446" s="1" t="s">
        <v>17</v>
      </c>
      <c r="K446" s="1" t="s">
        <v>18</v>
      </c>
      <c r="L446" s="1" t="s">
        <v>19</v>
      </c>
      <c r="M446" s="1" t="s">
        <v>13</v>
      </c>
      <c r="N446" s="1" t="s">
        <v>9</v>
      </c>
    </row>
    <row r="447" spans="1:14" x14ac:dyDescent="0.3">
      <c r="A447" s="2">
        <v>1</v>
      </c>
      <c r="B447" s="3" t="s">
        <v>69</v>
      </c>
      <c r="C447" s="3" t="s">
        <v>70</v>
      </c>
      <c r="D447" s="3" t="s">
        <v>65</v>
      </c>
      <c r="E447" s="3">
        <v>2</v>
      </c>
      <c r="F447" s="3">
        <v>3</v>
      </c>
      <c r="G447" s="3">
        <v>1</v>
      </c>
      <c r="H447" s="3">
        <v>7</v>
      </c>
      <c r="I447" s="3"/>
      <c r="J447" s="3"/>
      <c r="K447" s="3"/>
      <c r="L447" s="3"/>
      <c r="M447" s="3"/>
      <c r="N447" s="4">
        <f t="shared" ref="N447:N456" si="26">F447+H447+J447+L447</f>
        <v>10</v>
      </c>
    </row>
    <row r="448" spans="1:14" x14ac:dyDescent="0.3">
      <c r="A448" s="2">
        <v>2</v>
      </c>
      <c r="B448" s="3" t="s">
        <v>71</v>
      </c>
      <c r="C448" s="3" t="s">
        <v>72</v>
      </c>
      <c r="D448" s="3" t="s">
        <v>65</v>
      </c>
      <c r="E448" s="3">
        <v>3</v>
      </c>
      <c r="F448" s="3">
        <v>2</v>
      </c>
      <c r="G448" s="3">
        <v>2</v>
      </c>
      <c r="H448" s="3">
        <v>6</v>
      </c>
      <c r="I448" s="3"/>
      <c r="J448" s="3"/>
      <c r="K448" s="3"/>
      <c r="L448" s="3"/>
      <c r="M448" s="3"/>
      <c r="N448" s="4">
        <f t="shared" si="26"/>
        <v>8</v>
      </c>
    </row>
    <row r="449" spans="1:14" x14ac:dyDescent="0.3">
      <c r="A449" s="2">
        <v>3</v>
      </c>
      <c r="B449" s="3" t="s">
        <v>73</v>
      </c>
      <c r="C449" s="3" t="s">
        <v>54</v>
      </c>
      <c r="D449" s="3" t="s">
        <v>55</v>
      </c>
      <c r="E449" s="3">
        <v>3</v>
      </c>
      <c r="F449" s="3">
        <v>2</v>
      </c>
      <c r="G449" s="3">
        <v>3</v>
      </c>
      <c r="H449" s="3">
        <v>5</v>
      </c>
      <c r="I449" s="3"/>
      <c r="J449" s="3"/>
      <c r="K449" s="3"/>
      <c r="L449" s="3"/>
      <c r="M449" s="3"/>
      <c r="N449" s="4">
        <f t="shared" si="26"/>
        <v>7</v>
      </c>
    </row>
    <row r="450" spans="1:14" x14ac:dyDescent="0.3">
      <c r="A450" s="2">
        <v>4</v>
      </c>
      <c r="B450" s="3" t="s">
        <v>175</v>
      </c>
      <c r="C450" s="3" t="s">
        <v>176</v>
      </c>
      <c r="D450" s="3" t="s">
        <v>82</v>
      </c>
      <c r="E450" s="3"/>
      <c r="F450" s="3"/>
      <c r="G450" s="3">
        <v>5</v>
      </c>
      <c r="H450" s="3">
        <v>3</v>
      </c>
      <c r="I450" s="3"/>
      <c r="J450" s="3"/>
      <c r="K450" s="3"/>
      <c r="L450" s="3"/>
      <c r="M450" s="3"/>
      <c r="N450" s="4">
        <f t="shared" si="26"/>
        <v>3</v>
      </c>
    </row>
    <row r="451" spans="1:14" x14ac:dyDescent="0.3">
      <c r="A451" s="2">
        <v>5</v>
      </c>
      <c r="B451" s="3" t="s">
        <v>58</v>
      </c>
      <c r="C451" s="3" t="s">
        <v>59</v>
      </c>
      <c r="D451" s="3" t="s">
        <v>55</v>
      </c>
      <c r="E451" s="3"/>
      <c r="F451" s="3"/>
      <c r="G451" s="3">
        <v>6</v>
      </c>
      <c r="H451" s="3">
        <v>2</v>
      </c>
      <c r="I451" s="3"/>
      <c r="J451" s="3"/>
      <c r="K451" s="3"/>
      <c r="L451" s="3"/>
      <c r="M451" s="3"/>
      <c r="N451" s="4">
        <f t="shared" si="26"/>
        <v>2</v>
      </c>
    </row>
    <row r="452" spans="1:14" x14ac:dyDescent="0.3">
      <c r="A452" s="2">
        <v>6</v>
      </c>
      <c r="B452" s="3" t="s">
        <v>63</v>
      </c>
      <c r="C452" s="3" t="s">
        <v>64</v>
      </c>
      <c r="D452" s="3" t="s">
        <v>65</v>
      </c>
      <c r="E452" s="3"/>
      <c r="F452" s="3"/>
      <c r="G452" s="3">
        <v>7</v>
      </c>
      <c r="H452" s="3">
        <v>1</v>
      </c>
      <c r="I452" s="3"/>
      <c r="J452" s="3"/>
      <c r="K452" s="3"/>
      <c r="L452" s="3"/>
      <c r="M452" s="3"/>
      <c r="N452" s="4">
        <f t="shared" si="26"/>
        <v>1</v>
      </c>
    </row>
    <row r="453" spans="1:14" x14ac:dyDescent="0.3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">
        <f t="shared" si="26"/>
        <v>0</v>
      </c>
    </row>
    <row r="454" spans="1:14" x14ac:dyDescent="0.3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">
        <f t="shared" si="26"/>
        <v>0</v>
      </c>
    </row>
    <row r="455" spans="1:14" x14ac:dyDescent="0.3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">
        <f t="shared" si="26"/>
        <v>0</v>
      </c>
    </row>
    <row r="456" spans="1:14" x14ac:dyDescent="0.3">
      <c r="A456" s="6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8">
        <f t="shared" si="26"/>
        <v>0</v>
      </c>
    </row>
    <row r="460" spans="1:14" ht="30" x14ac:dyDescent="0.5">
      <c r="A460" s="12" t="s">
        <v>45</v>
      </c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</row>
    <row r="461" spans="1:14" s="5" customFormat="1" ht="30.6" customHeight="1" x14ac:dyDescent="0.35">
      <c r="E461" s="13" t="s">
        <v>49</v>
      </c>
      <c r="F461" s="13"/>
      <c r="G461" s="13" t="s">
        <v>157</v>
      </c>
      <c r="H461" s="13"/>
      <c r="I461" s="13" t="s">
        <v>7</v>
      </c>
      <c r="J461" s="13"/>
      <c r="K461" s="13" t="s">
        <v>8</v>
      </c>
      <c r="L461" s="13"/>
    </row>
    <row r="462" spans="1:14" s="1" customFormat="1" x14ac:dyDescent="0.3">
      <c r="E462" s="1" t="s">
        <v>11</v>
      </c>
      <c r="F462" s="1">
        <v>4</v>
      </c>
      <c r="G462" s="1" t="s">
        <v>11</v>
      </c>
      <c r="H462" s="1">
        <v>7</v>
      </c>
      <c r="I462" s="1" t="s">
        <v>11</v>
      </c>
      <c r="K462" s="1" t="s">
        <v>11</v>
      </c>
    </row>
    <row r="463" spans="1:14" s="1" customFormat="1" x14ac:dyDescent="0.3">
      <c r="A463" s="1" t="s">
        <v>0</v>
      </c>
      <c r="B463" s="1" t="s">
        <v>1</v>
      </c>
      <c r="C463" s="1" t="s">
        <v>2</v>
      </c>
      <c r="D463" s="1" t="s">
        <v>3</v>
      </c>
      <c r="E463" s="1" t="s">
        <v>4</v>
      </c>
      <c r="F463" s="1" t="s">
        <v>5</v>
      </c>
      <c r="G463" s="1" t="s">
        <v>14</v>
      </c>
      <c r="H463" s="1" t="s">
        <v>15</v>
      </c>
      <c r="I463" s="1" t="s">
        <v>16</v>
      </c>
      <c r="J463" s="1" t="s">
        <v>17</v>
      </c>
      <c r="K463" s="1" t="s">
        <v>18</v>
      </c>
      <c r="L463" s="1" t="s">
        <v>19</v>
      </c>
      <c r="M463" s="1" t="s">
        <v>13</v>
      </c>
      <c r="N463" s="1" t="s">
        <v>9</v>
      </c>
    </row>
    <row r="464" spans="1:14" x14ac:dyDescent="0.3">
      <c r="A464" s="2">
        <v>1</v>
      </c>
      <c r="B464" s="3" t="s">
        <v>74</v>
      </c>
      <c r="C464" s="3" t="s">
        <v>75</v>
      </c>
      <c r="D464" s="3" t="s">
        <v>55</v>
      </c>
      <c r="E464" s="3">
        <v>1</v>
      </c>
      <c r="F464" s="3">
        <v>4</v>
      </c>
      <c r="G464" s="3">
        <v>3</v>
      </c>
      <c r="H464" s="3">
        <v>5</v>
      </c>
      <c r="I464" s="3"/>
      <c r="J464" s="3"/>
      <c r="K464" s="3"/>
      <c r="L464" s="3"/>
      <c r="M464" s="3"/>
      <c r="N464" s="4">
        <f t="shared" ref="N464:N473" si="27">F464+H464+J464+L464</f>
        <v>9</v>
      </c>
    </row>
    <row r="465" spans="1:14" x14ac:dyDescent="0.3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">
        <f t="shared" si="27"/>
        <v>0</v>
      </c>
    </row>
    <row r="466" spans="1:14" x14ac:dyDescent="0.3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">
        <f t="shared" si="27"/>
        <v>0</v>
      </c>
    </row>
    <row r="467" spans="1:14" x14ac:dyDescent="0.3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">
        <f t="shared" si="27"/>
        <v>0</v>
      </c>
    </row>
    <row r="468" spans="1:14" x14ac:dyDescent="0.3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">
        <f t="shared" si="27"/>
        <v>0</v>
      </c>
    </row>
    <row r="469" spans="1:14" x14ac:dyDescent="0.3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>
        <f t="shared" si="27"/>
        <v>0</v>
      </c>
    </row>
    <row r="470" spans="1:14" x14ac:dyDescent="0.3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">
        <f t="shared" si="27"/>
        <v>0</v>
      </c>
    </row>
    <row r="471" spans="1:14" x14ac:dyDescent="0.3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">
        <f t="shared" si="27"/>
        <v>0</v>
      </c>
    </row>
    <row r="472" spans="1:14" x14ac:dyDescent="0.3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>
        <f t="shared" si="27"/>
        <v>0</v>
      </c>
    </row>
    <row r="473" spans="1:14" x14ac:dyDescent="0.3">
      <c r="A473" s="6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8">
        <f t="shared" si="27"/>
        <v>0</v>
      </c>
    </row>
    <row r="477" spans="1:14" ht="30" x14ac:dyDescent="0.5">
      <c r="A477" s="12" t="s">
        <v>46</v>
      </c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</row>
    <row r="478" spans="1:14" s="5" customFormat="1" ht="30.6" customHeight="1" x14ac:dyDescent="0.35">
      <c r="E478" s="13" t="s">
        <v>49</v>
      </c>
      <c r="F478" s="13"/>
      <c r="G478" s="13" t="s">
        <v>157</v>
      </c>
      <c r="H478" s="13"/>
      <c r="I478" s="13" t="s">
        <v>7</v>
      </c>
      <c r="J478" s="13"/>
      <c r="K478" s="13" t="s">
        <v>8</v>
      </c>
      <c r="L478" s="13"/>
    </row>
    <row r="479" spans="1:14" s="1" customFormat="1" x14ac:dyDescent="0.3">
      <c r="E479" s="1" t="s">
        <v>11</v>
      </c>
      <c r="F479" s="1">
        <v>0</v>
      </c>
      <c r="G479" s="1" t="s">
        <v>11</v>
      </c>
      <c r="H479" s="1">
        <v>0</v>
      </c>
      <c r="I479" s="1" t="s">
        <v>11</v>
      </c>
      <c r="K479" s="1" t="s">
        <v>11</v>
      </c>
    </row>
    <row r="480" spans="1:14" s="1" customFormat="1" x14ac:dyDescent="0.3">
      <c r="A480" s="1" t="s">
        <v>0</v>
      </c>
      <c r="B480" s="1" t="s">
        <v>1</v>
      </c>
      <c r="C480" s="1" t="s">
        <v>2</v>
      </c>
      <c r="D480" s="1" t="s">
        <v>3</v>
      </c>
      <c r="E480" s="1" t="s">
        <v>4</v>
      </c>
      <c r="F480" s="1" t="s">
        <v>5</v>
      </c>
      <c r="G480" s="1" t="s">
        <v>14</v>
      </c>
      <c r="H480" s="1" t="s">
        <v>15</v>
      </c>
      <c r="I480" s="1" t="s">
        <v>16</v>
      </c>
      <c r="J480" s="1" t="s">
        <v>17</v>
      </c>
      <c r="K480" s="1" t="s">
        <v>18</v>
      </c>
      <c r="L480" s="1" t="s">
        <v>19</v>
      </c>
      <c r="M480" s="1" t="s">
        <v>13</v>
      </c>
      <c r="N480" s="1" t="s">
        <v>9</v>
      </c>
    </row>
    <row r="481" spans="1:14" x14ac:dyDescent="0.3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>
        <f t="shared" ref="N481:N490" si="28">F481+H481+J481+L481</f>
        <v>0</v>
      </c>
    </row>
    <row r="482" spans="1:14" x14ac:dyDescent="0.3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>
        <f t="shared" si="28"/>
        <v>0</v>
      </c>
    </row>
    <row r="483" spans="1:14" x14ac:dyDescent="0.3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>
        <f t="shared" si="28"/>
        <v>0</v>
      </c>
    </row>
    <row r="484" spans="1:14" x14ac:dyDescent="0.3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>
        <f t="shared" si="28"/>
        <v>0</v>
      </c>
    </row>
    <row r="485" spans="1:14" x14ac:dyDescent="0.3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>
        <f t="shared" si="28"/>
        <v>0</v>
      </c>
    </row>
    <row r="486" spans="1:14" x14ac:dyDescent="0.3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>
        <f t="shared" si="28"/>
        <v>0</v>
      </c>
    </row>
    <row r="487" spans="1:14" x14ac:dyDescent="0.3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>
        <f t="shared" si="28"/>
        <v>0</v>
      </c>
    </row>
    <row r="488" spans="1:14" x14ac:dyDescent="0.3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>
        <f t="shared" si="28"/>
        <v>0</v>
      </c>
    </row>
    <row r="489" spans="1:14" x14ac:dyDescent="0.3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>
        <f t="shared" si="28"/>
        <v>0</v>
      </c>
    </row>
    <row r="490" spans="1:14" x14ac:dyDescent="0.3">
      <c r="A490" s="6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8">
        <f t="shared" si="28"/>
        <v>0</v>
      </c>
    </row>
    <row r="494" spans="1:14" ht="30" x14ac:dyDescent="0.5">
      <c r="A494" s="12" t="s">
        <v>47</v>
      </c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</row>
    <row r="495" spans="1:14" s="5" customFormat="1" ht="30.6" customHeight="1" x14ac:dyDescent="0.35">
      <c r="E495" s="13" t="s">
        <v>49</v>
      </c>
      <c r="F495" s="13"/>
      <c r="G495" s="13" t="s">
        <v>157</v>
      </c>
      <c r="H495" s="13"/>
      <c r="I495" s="13" t="s">
        <v>7</v>
      </c>
      <c r="J495" s="13"/>
      <c r="K495" s="13" t="s">
        <v>8</v>
      </c>
      <c r="L495" s="13"/>
    </row>
    <row r="496" spans="1:14" s="1" customFormat="1" x14ac:dyDescent="0.3">
      <c r="E496" s="1" t="s">
        <v>11</v>
      </c>
      <c r="F496" s="1">
        <v>0</v>
      </c>
      <c r="G496" s="1" t="s">
        <v>11</v>
      </c>
      <c r="H496" s="1">
        <v>0</v>
      </c>
      <c r="I496" s="1" t="s">
        <v>11</v>
      </c>
      <c r="K496" s="1" t="s">
        <v>11</v>
      </c>
    </row>
    <row r="497" spans="1:14" s="1" customFormat="1" x14ac:dyDescent="0.3">
      <c r="A497" s="1" t="s">
        <v>0</v>
      </c>
      <c r="B497" s="1" t="s">
        <v>1</v>
      </c>
      <c r="C497" s="1" t="s">
        <v>2</v>
      </c>
      <c r="D497" s="1" t="s">
        <v>3</v>
      </c>
      <c r="E497" s="1" t="s">
        <v>4</v>
      </c>
      <c r="F497" s="1" t="s">
        <v>5</v>
      </c>
      <c r="G497" s="1" t="s">
        <v>14</v>
      </c>
      <c r="H497" s="1" t="s">
        <v>15</v>
      </c>
      <c r="I497" s="1" t="s">
        <v>16</v>
      </c>
      <c r="J497" s="1" t="s">
        <v>17</v>
      </c>
      <c r="K497" s="1" t="s">
        <v>18</v>
      </c>
      <c r="L497" s="1" t="s">
        <v>19</v>
      </c>
      <c r="M497" s="1" t="s">
        <v>13</v>
      </c>
      <c r="N497" s="1" t="s">
        <v>9</v>
      </c>
    </row>
    <row r="498" spans="1:14" x14ac:dyDescent="0.3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>
        <f t="shared" ref="N498:N507" si="29">F498+H498+J498+L498</f>
        <v>0</v>
      </c>
    </row>
    <row r="499" spans="1:14" x14ac:dyDescent="0.3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>
        <f t="shared" si="29"/>
        <v>0</v>
      </c>
    </row>
    <row r="500" spans="1:14" x14ac:dyDescent="0.3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>
        <f t="shared" si="29"/>
        <v>0</v>
      </c>
    </row>
    <row r="501" spans="1:14" x14ac:dyDescent="0.3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">
        <f t="shared" si="29"/>
        <v>0</v>
      </c>
    </row>
    <row r="502" spans="1:14" x14ac:dyDescent="0.3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">
        <f t="shared" si="29"/>
        <v>0</v>
      </c>
    </row>
    <row r="503" spans="1:14" x14ac:dyDescent="0.3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">
        <f t="shared" si="29"/>
        <v>0</v>
      </c>
    </row>
    <row r="504" spans="1:14" x14ac:dyDescent="0.3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">
        <f t="shared" si="29"/>
        <v>0</v>
      </c>
    </row>
    <row r="505" spans="1:14" x14ac:dyDescent="0.3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">
        <f t="shared" si="29"/>
        <v>0</v>
      </c>
    </row>
    <row r="506" spans="1:14" x14ac:dyDescent="0.3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">
        <f t="shared" si="29"/>
        <v>0</v>
      </c>
    </row>
    <row r="507" spans="1:14" x14ac:dyDescent="0.3">
      <c r="A507" s="6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8">
        <f t="shared" si="29"/>
        <v>0</v>
      </c>
    </row>
    <row r="511" spans="1:14" ht="30" x14ac:dyDescent="0.5">
      <c r="A511" s="12" t="s">
        <v>98</v>
      </c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</row>
    <row r="512" spans="1:14" s="5" customFormat="1" ht="30.6" customHeight="1" x14ac:dyDescent="0.35">
      <c r="E512" s="13" t="s">
        <v>49</v>
      </c>
      <c r="F512" s="13"/>
      <c r="G512" s="13" t="s">
        <v>157</v>
      </c>
      <c r="H512" s="13"/>
      <c r="I512" s="13" t="s">
        <v>7</v>
      </c>
      <c r="J512" s="13"/>
      <c r="K512" s="13" t="s">
        <v>8</v>
      </c>
      <c r="L512" s="13"/>
    </row>
    <row r="513" spans="1:14" s="1" customFormat="1" x14ac:dyDescent="0.3">
      <c r="E513" s="1" t="s">
        <v>11</v>
      </c>
      <c r="F513" s="1">
        <v>7</v>
      </c>
      <c r="G513" s="1" t="s">
        <v>11</v>
      </c>
      <c r="H513" s="1">
        <v>7</v>
      </c>
      <c r="I513" s="1" t="s">
        <v>11</v>
      </c>
      <c r="K513" s="1" t="s">
        <v>11</v>
      </c>
    </row>
    <row r="514" spans="1:14" s="1" customFormat="1" x14ac:dyDescent="0.3">
      <c r="A514" s="1" t="s">
        <v>0</v>
      </c>
      <c r="B514" s="1" t="s">
        <v>1</v>
      </c>
      <c r="C514" s="1" t="s">
        <v>2</v>
      </c>
      <c r="D514" s="1" t="s">
        <v>3</v>
      </c>
      <c r="E514" s="1" t="s">
        <v>4</v>
      </c>
      <c r="F514" s="1" t="s">
        <v>5</v>
      </c>
      <c r="G514" s="1" t="s">
        <v>14</v>
      </c>
      <c r="H514" s="1" t="s">
        <v>15</v>
      </c>
      <c r="I514" s="1" t="s">
        <v>16</v>
      </c>
      <c r="J514" s="1" t="s">
        <v>17</v>
      </c>
      <c r="K514" s="1" t="s">
        <v>18</v>
      </c>
      <c r="L514" s="1" t="s">
        <v>19</v>
      </c>
      <c r="M514" s="1" t="s">
        <v>13</v>
      </c>
      <c r="N514" s="1" t="s">
        <v>9</v>
      </c>
    </row>
    <row r="515" spans="1:14" x14ac:dyDescent="0.3">
      <c r="A515" s="2">
        <v>1</v>
      </c>
      <c r="B515" s="3" t="s">
        <v>58</v>
      </c>
      <c r="C515" s="3" t="s">
        <v>59</v>
      </c>
      <c r="D515" s="3" t="s">
        <v>55</v>
      </c>
      <c r="E515" s="3">
        <v>1</v>
      </c>
      <c r="F515" s="3">
        <v>7</v>
      </c>
      <c r="G515" s="3">
        <v>1</v>
      </c>
      <c r="H515" s="3">
        <v>7</v>
      </c>
      <c r="I515" s="3"/>
      <c r="J515" s="3"/>
      <c r="K515" s="3"/>
      <c r="L515" s="3"/>
      <c r="M515" s="3"/>
      <c r="N515" s="4">
        <f t="shared" ref="N515:N524" si="30">F515+H515+J515+L515</f>
        <v>14</v>
      </c>
    </row>
    <row r="516" spans="1:14" x14ac:dyDescent="0.3">
      <c r="A516" s="2">
        <v>2</v>
      </c>
      <c r="B516" s="3" t="s">
        <v>99</v>
      </c>
      <c r="C516" s="3" t="s">
        <v>100</v>
      </c>
      <c r="D516" s="3" t="s">
        <v>52</v>
      </c>
      <c r="E516" s="3">
        <v>2</v>
      </c>
      <c r="F516" s="3">
        <v>6</v>
      </c>
      <c r="G516" s="3">
        <v>3</v>
      </c>
      <c r="H516" s="3">
        <v>5</v>
      </c>
      <c r="I516" s="3"/>
      <c r="J516" s="3"/>
      <c r="K516" s="3"/>
      <c r="L516" s="3"/>
      <c r="M516" s="3"/>
      <c r="N516" s="4">
        <f t="shared" si="30"/>
        <v>11</v>
      </c>
    </row>
    <row r="517" spans="1:14" x14ac:dyDescent="0.3">
      <c r="A517" s="2">
        <v>2</v>
      </c>
      <c r="B517" s="3" t="s">
        <v>50</v>
      </c>
      <c r="C517" s="3" t="s">
        <v>51</v>
      </c>
      <c r="D517" s="3" t="s">
        <v>52</v>
      </c>
      <c r="E517" s="3">
        <v>3</v>
      </c>
      <c r="F517" s="3">
        <v>5</v>
      </c>
      <c r="G517" s="3">
        <v>2</v>
      </c>
      <c r="H517" s="3">
        <v>6</v>
      </c>
      <c r="I517" s="3"/>
      <c r="J517" s="3"/>
      <c r="K517" s="3"/>
      <c r="L517" s="3"/>
      <c r="M517" s="3"/>
      <c r="N517" s="4">
        <f t="shared" si="30"/>
        <v>11</v>
      </c>
    </row>
    <row r="518" spans="1:14" x14ac:dyDescent="0.3">
      <c r="A518" s="2">
        <v>4</v>
      </c>
      <c r="B518" s="3" t="s">
        <v>53</v>
      </c>
      <c r="C518" s="3" t="s">
        <v>54</v>
      </c>
      <c r="D518" s="3" t="s">
        <v>55</v>
      </c>
      <c r="E518" s="3">
        <v>3</v>
      </c>
      <c r="F518" s="3">
        <v>5</v>
      </c>
      <c r="G518" s="3">
        <v>5</v>
      </c>
      <c r="H518" s="3">
        <v>3</v>
      </c>
      <c r="I518" s="3"/>
      <c r="J518" s="3"/>
      <c r="K518" s="3"/>
      <c r="L518" s="3"/>
      <c r="M518" s="3"/>
      <c r="N518" s="4">
        <f t="shared" si="30"/>
        <v>8</v>
      </c>
    </row>
    <row r="519" spans="1:14" x14ac:dyDescent="0.3">
      <c r="A519" s="2">
        <v>4</v>
      </c>
      <c r="B519" s="3" t="s">
        <v>56</v>
      </c>
      <c r="C519" s="3" t="s">
        <v>57</v>
      </c>
      <c r="D519" s="3" t="s">
        <v>52</v>
      </c>
      <c r="E519" s="3">
        <v>5</v>
      </c>
      <c r="F519" s="3">
        <v>3</v>
      </c>
      <c r="G519" s="3">
        <v>3</v>
      </c>
      <c r="H519" s="3">
        <v>5</v>
      </c>
      <c r="I519" s="3"/>
      <c r="J519" s="3"/>
      <c r="K519" s="3"/>
      <c r="L519" s="3"/>
      <c r="M519" s="3"/>
      <c r="N519" s="4">
        <f t="shared" si="30"/>
        <v>8</v>
      </c>
    </row>
    <row r="520" spans="1:14" x14ac:dyDescent="0.3">
      <c r="A520" s="2">
        <v>6</v>
      </c>
      <c r="B520" s="3" t="s">
        <v>66</v>
      </c>
      <c r="C520" s="3" t="s">
        <v>101</v>
      </c>
      <c r="D520" s="3" t="s">
        <v>55</v>
      </c>
      <c r="E520" s="3">
        <v>6</v>
      </c>
      <c r="F520" s="3">
        <v>2</v>
      </c>
      <c r="G520" s="3">
        <v>7</v>
      </c>
      <c r="H520" s="3">
        <v>1</v>
      </c>
      <c r="I520" s="3"/>
      <c r="J520" s="3"/>
      <c r="K520" s="3"/>
      <c r="L520" s="3"/>
      <c r="M520" s="3"/>
      <c r="N520" s="4">
        <f t="shared" si="30"/>
        <v>3</v>
      </c>
    </row>
    <row r="521" spans="1:14" x14ac:dyDescent="0.3">
      <c r="A521" s="2">
        <v>7</v>
      </c>
      <c r="B521" s="3" t="s">
        <v>170</v>
      </c>
      <c r="C521" s="3" t="s">
        <v>171</v>
      </c>
      <c r="D521" s="3" t="s">
        <v>55</v>
      </c>
      <c r="E521" s="3"/>
      <c r="F521" s="3"/>
      <c r="G521" s="3">
        <v>6</v>
      </c>
      <c r="H521" s="3">
        <v>2</v>
      </c>
      <c r="I521" s="3"/>
      <c r="J521" s="3"/>
      <c r="K521" s="3"/>
      <c r="L521" s="3"/>
      <c r="M521" s="3"/>
      <c r="N521" s="4">
        <f t="shared" si="30"/>
        <v>2</v>
      </c>
    </row>
    <row r="522" spans="1:14" x14ac:dyDescent="0.3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">
        <f t="shared" si="30"/>
        <v>0</v>
      </c>
    </row>
    <row r="523" spans="1:14" x14ac:dyDescent="0.3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">
        <f t="shared" si="30"/>
        <v>0</v>
      </c>
    </row>
    <row r="524" spans="1:14" x14ac:dyDescent="0.3">
      <c r="A524" s="6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8">
        <f t="shared" si="30"/>
        <v>0</v>
      </c>
    </row>
    <row r="528" spans="1:14" ht="30" x14ac:dyDescent="0.5">
      <c r="A528" s="12" t="s">
        <v>102</v>
      </c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</row>
    <row r="529" spans="1:14" s="5" customFormat="1" ht="30.6" customHeight="1" x14ac:dyDescent="0.35">
      <c r="E529" s="13" t="s">
        <v>49</v>
      </c>
      <c r="F529" s="13"/>
      <c r="G529" s="13" t="s">
        <v>157</v>
      </c>
      <c r="H529" s="13"/>
      <c r="I529" s="13" t="s">
        <v>7</v>
      </c>
      <c r="J529" s="13"/>
      <c r="K529" s="13" t="s">
        <v>8</v>
      </c>
      <c r="L529" s="13"/>
    </row>
    <row r="530" spans="1:14" s="1" customFormat="1" x14ac:dyDescent="0.3">
      <c r="E530" s="1" t="s">
        <v>11</v>
      </c>
      <c r="F530" s="1">
        <v>7</v>
      </c>
      <c r="G530" s="1" t="s">
        <v>11</v>
      </c>
      <c r="H530" s="1">
        <v>0</v>
      </c>
      <c r="I530" s="1" t="s">
        <v>11</v>
      </c>
      <c r="K530" s="1" t="s">
        <v>11</v>
      </c>
    </row>
    <row r="531" spans="1:14" s="1" customFormat="1" x14ac:dyDescent="0.3">
      <c r="A531" s="1" t="s">
        <v>0</v>
      </c>
      <c r="B531" s="1" t="s">
        <v>1</v>
      </c>
      <c r="C531" s="1" t="s">
        <v>2</v>
      </c>
      <c r="D531" s="1" t="s">
        <v>3</v>
      </c>
      <c r="E531" s="1" t="s">
        <v>4</v>
      </c>
      <c r="F531" s="1" t="s">
        <v>5</v>
      </c>
      <c r="G531" s="1" t="s">
        <v>14</v>
      </c>
      <c r="H531" s="1" t="s">
        <v>15</v>
      </c>
      <c r="I531" s="1" t="s">
        <v>16</v>
      </c>
      <c r="J531" s="1" t="s">
        <v>17</v>
      </c>
      <c r="K531" s="1" t="s">
        <v>18</v>
      </c>
      <c r="L531" s="1" t="s">
        <v>19</v>
      </c>
      <c r="M531" s="1" t="s">
        <v>13</v>
      </c>
      <c r="N531" s="1" t="s">
        <v>9</v>
      </c>
    </row>
    <row r="532" spans="1:14" x14ac:dyDescent="0.3">
      <c r="A532" s="2">
        <v>1</v>
      </c>
      <c r="B532" s="3" t="s">
        <v>99</v>
      </c>
      <c r="C532" s="3" t="s">
        <v>103</v>
      </c>
      <c r="D532" s="3" t="s">
        <v>52</v>
      </c>
      <c r="E532" s="3">
        <v>7</v>
      </c>
      <c r="F532" s="3">
        <v>1</v>
      </c>
      <c r="G532" s="3"/>
      <c r="H532" s="3"/>
      <c r="I532" s="3"/>
      <c r="J532" s="3"/>
      <c r="K532" s="3"/>
      <c r="L532" s="3"/>
      <c r="M532" s="3"/>
      <c r="N532" s="4">
        <f t="shared" ref="N532:N541" si="31">F532+H532+J532+L532</f>
        <v>1</v>
      </c>
    </row>
    <row r="533" spans="1:14" x14ac:dyDescent="0.3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">
        <f t="shared" si="31"/>
        <v>0</v>
      </c>
    </row>
    <row r="534" spans="1:14" x14ac:dyDescent="0.3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">
        <f t="shared" si="31"/>
        <v>0</v>
      </c>
    </row>
    <row r="535" spans="1:14" x14ac:dyDescent="0.3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">
        <f t="shared" si="31"/>
        <v>0</v>
      </c>
    </row>
    <row r="536" spans="1:14" x14ac:dyDescent="0.3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">
        <f t="shared" si="31"/>
        <v>0</v>
      </c>
    </row>
    <row r="537" spans="1:14" x14ac:dyDescent="0.3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">
        <f t="shared" si="31"/>
        <v>0</v>
      </c>
    </row>
    <row r="538" spans="1:14" x14ac:dyDescent="0.3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">
        <f t="shared" si="31"/>
        <v>0</v>
      </c>
    </row>
    <row r="539" spans="1:14" x14ac:dyDescent="0.3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">
        <f t="shared" si="31"/>
        <v>0</v>
      </c>
    </row>
    <row r="540" spans="1:14" x14ac:dyDescent="0.3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">
        <f t="shared" si="31"/>
        <v>0</v>
      </c>
    </row>
    <row r="541" spans="1:14" x14ac:dyDescent="0.3">
      <c r="A541" s="6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8">
        <f t="shared" si="31"/>
        <v>0</v>
      </c>
    </row>
    <row r="545" spans="1:14" ht="30" x14ac:dyDescent="0.5">
      <c r="A545" s="12" t="s">
        <v>48</v>
      </c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</row>
    <row r="546" spans="1:14" s="5" customFormat="1" ht="30.6" customHeight="1" x14ac:dyDescent="0.35">
      <c r="E546" s="13" t="s">
        <v>49</v>
      </c>
      <c r="F546" s="13"/>
      <c r="G546" s="13" t="s">
        <v>157</v>
      </c>
      <c r="H546" s="13"/>
      <c r="I546" s="13" t="s">
        <v>7</v>
      </c>
      <c r="J546" s="13"/>
      <c r="K546" s="13" t="s">
        <v>8</v>
      </c>
      <c r="L546" s="13"/>
    </row>
    <row r="547" spans="1:14" s="1" customFormat="1" x14ac:dyDescent="0.3">
      <c r="E547" s="1" t="s">
        <v>11</v>
      </c>
      <c r="F547" s="1">
        <v>7</v>
      </c>
      <c r="G547" s="1" t="s">
        <v>11</v>
      </c>
      <c r="H547" s="1">
        <v>6</v>
      </c>
      <c r="I547" s="1" t="s">
        <v>11</v>
      </c>
      <c r="K547" s="1" t="s">
        <v>11</v>
      </c>
    </row>
    <row r="548" spans="1:14" s="1" customFormat="1" x14ac:dyDescent="0.3">
      <c r="A548" s="1" t="s">
        <v>0</v>
      </c>
      <c r="B548" s="1" t="s">
        <v>1</v>
      </c>
      <c r="C548" s="1" t="s">
        <v>2</v>
      </c>
      <c r="D548" s="1" t="s">
        <v>3</v>
      </c>
      <c r="E548" s="1" t="s">
        <v>4</v>
      </c>
      <c r="F548" s="1" t="s">
        <v>5</v>
      </c>
      <c r="G548" s="1" t="s">
        <v>14</v>
      </c>
      <c r="H548" s="1" t="s">
        <v>15</v>
      </c>
      <c r="I548" s="1" t="s">
        <v>16</v>
      </c>
      <c r="J548" s="1" t="s">
        <v>17</v>
      </c>
      <c r="K548" s="1" t="s">
        <v>18</v>
      </c>
      <c r="L548" s="1" t="s">
        <v>19</v>
      </c>
      <c r="M548" s="1" t="s">
        <v>13</v>
      </c>
      <c r="N548" s="1" t="s">
        <v>9</v>
      </c>
    </row>
    <row r="549" spans="1:14" x14ac:dyDescent="0.3">
      <c r="A549" s="2">
        <v>1</v>
      </c>
      <c r="B549" s="3" t="s">
        <v>53</v>
      </c>
      <c r="C549" s="3" t="s">
        <v>54</v>
      </c>
      <c r="D549" s="3" t="s">
        <v>55</v>
      </c>
      <c r="E549" s="3">
        <v>2</v>
      </c>
      <c r="F549" s="3">
        <v>6</v>
      </c>
      <c r="G549" s="3">
        <v>3</v>
      </c>
      <c r="H549" s="3">
        <v>4</v>
      </c>
      <c r="I549" s="3"/>
      <c r="J549" s="3"/>
      <c r="K549" s="3"/>
      <c r="L549" s="3"/>
      <c r="M549" s="3"/>
      <c r="N549" s="4">
        <f t="shared" ref="N549:N558" si="32">F549+H549+J549+L549</f>
        <v>10</v>
      </c>
    </row>
    <row r="550" spans="1:14" x14ac:dyDescent="0.3">
      <c r="A550" s="2">
        <v>1</v>
      </c>
      <c r="B550" s="3" t="s">
        <v>58</v>
      </c>
      <c r="C550" s="3" t="s">
        <v>59</v>
      </c>
      <c r="D550" s="3" t="s">
        <v>55</v>
      </c>
      <c r="E550" s="3">
        <v>3</v>
      </c>
      <c r="F550" s="3">
        <v>5</v>
      </c>
      <c r="G550" s="3">
        <v>2</v>
      </c>
      <c r="H550" s="3">
        <v>5</v>
      </c>
      <c r="I550" s="3"/>
      <c r="J550" s="3"/>
      <c r="K550" s="3"/>
      <c r="L550" s="3"/>
      <c r="M550" s="3"/>
      <c r="N550" s="4">
        <f t="shared" si="32"/>
        <v>10</v>
      </c>
    </row>
    <row r="551" spans="1:14" x14ac:dyDescent="0.3">
      <c r="A551" s="2">
        <v>3</v>
      </c>
      <c r="B551" s="3" t="s">
        <v>56</v>
      </c>
      <c r="C551" s="3" t="s">
        <v>57</v>
      </c>
      <c r="D551" s="3" t="s">
        <v>52</v>
      </c>
      <c r="E551" s="3">
        <v>3</v>
      </c>
      <c r="F551" s="3">
        <v>5</v>
      </c>
      <c r="G551" s="3">
        <v>3</v>
      </c>
      <c r="H551" s="3">
        <v>4</v>
      </c>
      <c r="I551" s="3"/>
      <c r="J551" s="3"/>
      <c r="K551" s="3"/>
      <c r="L551" s="3"/>
      <c r="M551" s="3"/>
      <c r="N551" s="4">
        <f t="shared" si="32"/>
        <v>9</v>
      </c>
    </row>
    <row r="552" spans="1:14" x14ac:dyDescent="0.3">
      <c r="A552" s="2">
        <v>4</v>
      </c>
      <c r="B552" s="3" t="s">
        <v>50</v>
      </c>
      <c r="C552" s="3" t="s">
        <v>51</v>
      </c>
      <c r="D552" s="3" t="s">
        <v>52</v>
      </c>
      <c r="E552" s="3">
        <v>1</v>
      </c>
      <c r="F552" s="3">
        <v>7</v>
      </c>
      <c r="G552" s="3"/>
      <c r="H552" s="3"/>
      <c r="I552" s="3"/>
      <c r="J552" s="3"/>
      <c r="K552" s="3"/>
      <c r="L552" s="3"/>
      <c r="M552" s="3"/>
      <c r="N552" s="4">
        <f t="shared" si="32"/>
        <v>7</v>
      </c>
    </row>
    <row r="553" spans="1:14" x14ac:dyDescent="0.3">
      <c r="A553" s="2">
        <v>5</v>
      </c>
      <c r="B553" s="3" t="s">
        <v>177</v>
      </c>
      <c r="C553" s="3" t="s">
        <v>178</v>
      </c>
      <c r="D553" s="3" t="s">
        <v>82</v>
      </c>
      <c r="E553" s="3"/>
      <c r="F553" s="3"/>
      <c r="G553" s="3">
        <v>1</v>
      </c>
      <c r="H553" s="3">
        <v>6</v>
      </c>
      <c r="I553" s="3"/>
      <c r="J553" s="3"/>
      <c r="K553" s="3"/>
      <c r="L553" s="3"/>
      <c r="M553" s="3"/>
      <c r="N553" s="4">
        <f t="shared" si="32"/>
        <v>6</v>
      </c>
    </row>
    <row r="554" spans="1:14" x14ac:dyDescent="0.3">
      <c r="A554" s="2">
        <v>6</v>
      </c>
      <c r="B554" s="3" t="s">
        <v>63</v>
      </c>
      <c r="C554" s="3" t="s">
        <v>64</v>
      </c>
      <c r="D554" s="3" t="s">
        <v>65</v>
      </c>
      <c r="E554" s="3">
        <v>6</v>
      </c>
      <c r="F554" s="3">
        <v>2</v>
      </c>
      <c r="G554" s="3">
        <v>5</v>
      </c>
      <c r="H554" s="3">
        <v>2</v>
      </c>
      <c r="I554" s="3"/>
      <c r="J554" s="3"/>
      <c r="K554" s="3"/>
      <c r="L554" s="3"/>
      <c r="M554" s="3"/>
      <c r="N554" s="4">
        <f t="shared" si="32"/>
        <v>4</v>
      </c>
    </row>
    <row r="555" spans="1:14" x14ac:dyDescent="0.3">
      <c r="A555" s="2">
        <v>7</v>
      </c>
      <c r="B555" s="3" t="s">
        <v>60</v>
      </c>
      <c r="C555" s="3" t="s">
        <v>61</v>
      </c>
      <c r="D555" s="3" t="s">
        <v>62</v>
      </c>
      <c r="E555" s="3">
        <v>5</v>
      </c>
      <c r="F555" s="3">
        <v>3</v>
      </c>
      <c r="G555" s="3"/>
      <c r="H555" s="3"/>
      <c r="I555" s="3"/>
      <c r="J555" s="3"/>
      <c r="K555" s="3"/>
      <c r="L555" s="3"/>
      <c r="M555" s="3"/>
      <c r="N555" s="4">
        <f t="shared" si="32"/>
        <v>3</v>
      </c>
    </row>
    <row r="556" spans="1:14" x14ac:dyDescent="0.3">
      <c r="A556" s="2">
        <v>8</v>
      </c>
      <c r="B556" s="3" t="s">
        <v>66</v>
      </c>
      <c r="C556" s="3" t="s">
        <v>67</v>
      </c>
      <c r="D556" s="3" t="s">
        <v>55</v>
      </c>
      <c r="E556" s="3">
        <v>7</v>
      </c>
      <c r="F556" s="3">
        <v>1</v>
      </c>
      <c r="G556" s="3"/>
      <c r="H556" s="3"/>
      <c r="I556" s="3"/>
      <c r="J556" s="3"/>
      <c r="K556" s="3"/>
      <c r="L556" s="3"/>
      <c r="M556" s="3"/>
      <c r="N556" s="4">
        <f t="shared" si="32"/>
        <v>1</v>
      </c>
    </row>
    <row r="557" spans="1:14" x14ac:dyDescent="0.3">
      <c r="A557" s="2">
        <v>8</v>
      </c>
      <c r="B557" s="3" t="s">
        <v>179</v>
      </c>
      <c r="C557" s="3" t="s">
        <v>180</v>
      </c>
      <c r="D557" s="3" t="s">
        <v>55</v>
      </c>
      <c r="E557" s="3"/>
      <c r="F557" s="3"/>
      <c r="G557" s="3">
        <v>6</v>
      </c>
      <c r="H557" s="3">
        <v>1</v>
      </c>
      <c r="I557" s="3"/>
      <c r="J557" s="3"/>
      <c r="K557" s="3"/>
      <c r="L557" s="3"/>
      <c r="M557" s="3"/>
      <c r="N557" s="4">
        <f t="shared" si="32"/>
        <v>1</v>
      </c>
    </row>
    <row r="558" spans="1:14" x14ac:dyDescent="0.3">
      <c r="A558" s="6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8">
        <f t="shared" si="32"/>
        <v>0</v>
      </c>
    </row>
    <row r="562" spans="1:14" ht="30" x14ac:dyDescent="0.5">
      <c r="A562" s="12" t="s">
        <v>68</v>
      </c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</row>
    <row r="563" spans="1:14" s="5" customFormat="1" ht="30.6" customHeight="1" x14ac:dyDescent="0.35">
      <c r="E563" s="13" t="s">
        <v>49</v>
      </c>
      <c r="F563" s="13"/>
      <c r="G563" s="13" t="s">
        <v>157</v>
      </c>
      <c r="H563" s="13"/>
      <c r="I563" s="13" t="s">
        <v>7</v>
      </c>
      <c r="J563" s="13"/>
      <c r="K563" s="13" t="s">
        <v>8</v>
      </c>
      <c r="L563" s="13"/>
    </row>
    <row r="564" spans="1:14" s="1" customFormat="1" x14ac:dyDescent="0.3">
      <c r="E564" s="1" t="s">
        <v>11</v>
      </c>
      <c r="F564" s="1">
        <v>0</v>
      </c>
      <c r="G564" s="1" t="s">
        <v>11</v>
      </c>
      <c r="H564" s="1">
        <v>0</v>
      </c>
      <c r="I564" s="1" t="s">
        <v>11</v>
      </c>
      <c r="K564" s="1" t="s">
        <v>11</v>
      </c>
    </row>
    <row r="565" spans="1:14" s="1" customFormat="1" x14ac:dyDescent="0.3">
      <c r="A565" s="1" t="s">
        <v>0</v>
      </c>
      <c r="B565" s="1" t="s">
        <v>1</v>
      </c>
      <c r="C565" s="1" t="s">
        <v>2</v>
      </c>
      <c r="D565" s="1" t="s">
        <v>3</v>
      </c>
      <c r="E565" s="1" t="s">
        <v>4</v>
      </c>
      <c r="F565" s="1" t="s">
        <v>5</v>
      </c>
      <c r="G565" s="1" t="s">
        <v>14</v>
      </c>
      <c r="H565" s="1" t="s">
        <v>15</v>
      </c>
      <c r="I565" s="1" t="s">
        <v>16</v>
      </c>
      <c r="J565" s="1" t="s">
        <v>17</v>
      </c>
      <c r="K565" s="1" t="s">
        <v>18</v>
      </c>
      <c r="L565" s="1" t="s">
        <v>19</v>
      </c>
      <c r="M565" s="1" t="s">
        <v>13</v>
      </c>
      <c r="N565" s="1" t="s">
        <v>9</v>
      </c>
    </row>
    <row r="566" spans="1:14" x14ac:dyDescent="0.3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">
        <f t="shared" ref="N566:N575" si="33">F566+H566+J566+L566</f>
        <v>0</v>
      </c>
    </row>
    <row r="567" spans="1:14" x14ac:dyDescent="0.3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">
        <f t="shared" si="33"/>
        <v>0</v>
      </c>
    </row>
    <row r="568" spans="1:14" x14ac:dyDescent="0.3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">
        <f t="shared" si="33"/>
        <v>0</v>
      </c>
    </row>
    <row r="569" spans="1:14" x14ac:dyDescent="0.3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">
        <f t="shared" si="33"/>
        <v>0</v>
      </c>
    </row>
    <row r="570" spans="1:14" x14ac:dyDescent="0.3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">
        <f t="shared" si="33"/>
        <v>0</v>
      </c>
    </row>
    <row r="571" spans="1:14" x14ac:dyDescent="0.3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">
        <f t="shared" si="33"/>
        <v>0</v>
      </c>
    </row>
    <row r="572" spans="1:14" x14ac:dyDescent="0.3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">
        <f t="shared" si="33"/>
        <v>0</v>
      </c>
    </row>
    <row r="573" spans="1:14" x14ac:dyDescent="0.3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">
        <f t="shared" si="33"/>
        <v>0</v>
      </c>
    </row>
    <row r="574" spans="1:14" x14ac:dyDescent="0.3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">
        <f t="shared" si="33"/>
        <v>0</v>
      </c>
    </row>
    <row r="575" spans="1:14" x14ac:dyDescent="0.3">
      <c r="A575" s="6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8">
        <f t="shared" si="33"/>
        <v>0</v>
      </c>
    </row>
    <row r="579" spans="1:14" ht="30" x14ac:dyDescent="0.5">
      <c r="A579" s="12" t="s">
        <v>137</v>
      </c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</row>
    <row r="580" spans="1:14" s="5" customFormat="1" ht="30.6" customHeight="1" x14ac:dyDescent="0.35">
      <c r="E580" s="13" t="s">
        <v>49</v>
      </c>
      <c r="F580" s="13"/>
      <c r="G580" s="13" t="s">
        <v>157</v>
      </c>
      <c r="H580" s="13"/>
      <c r="I580" s="13" t="s">
        <v>7</v>
      </c>
      <c r="J580" s="13"/>
      <c r="K580" s="13" t="s">
        <v>8</v>
      </c>
      <c r="L580" s="13"/>
    </row>
    <row r="581" spans="1:14" s="1" customFormat="1" x14ac:dyDescent="0.3">
      <c r="E581" s="1" t="s">
        <v>11</v>
      </c>
      <c r="F581" s="1">
        <v>3</v>
      </c>
      <c r="G581" s="1" t="s">
        <v>11</v>
      </c>
      <c r="H581" s="1">
        <v>0</v>
      </c>
      <c r="I581" s="1" t="s">
        <v>11</v>
      </c>
      <c r="K581" s="1" t="s">
        <v>11</v>
      </c>
    </row>
    <row r="582" spans="1:14" s="1" customFormat="1" x14ac:dyDescent="0.3">
      <c r="A582" s="1" t="s">
        <v>0</v>
      </c>
      <c r="B582" s="1" t="s">
        <v>1</v>
      </c>
      <c r="C582" s="1" t="s">
        <v>2</v>
      </c>
      <c r="D582" s="1" t="s">
        <v>3</v>
      </c>
      <c r="E582" s="1" t="s">
        <v>4</v>
      </c>
      <c r="F582" s="1" t="s">
        <v>5</v>
      </c>
      <c r="G582" s="1" t="s">
        <v>14</v>
      </c>
      <c r="H582" s="1" t="s">
        <v>15</v>
      </c>
      <c r="I582" s="1" t="s">
        <v>16</v>
      </c>
      <c r="J582" s="1" t="s">
        <v>17</v>
      </c>
      <c r="K582" s="1" t="s">
        <v>18</v>
      </c>
      <c r="L582" s="1" t="s">
        <v>19</v>
      </c>
      <c r="M582" s="1" t="s">
        <v>13</v>
      </c>
      <c r="N582" s="1" t="s">
        <v>9</v>
      </c>
    </row>
    <row r="583" spans="1:14" x14ac:dyDescent="0.3">
      <c r="A583" s="2">
        <v>1</v>
      </c>
      <c r="B583" s="3" t="s">
        <v>99</v>
      </c>
      <c r="C583" s="3" t="s">
        <v>100</v>
      </c>
      <c r="D583" s="3" t="s">
        <v>52</v>
      </c>
      <c r="E583" s="3">
        <v>1</v>
      </c>
      <c r="F583" s="3">
        <v>3</v>
      </c>
      <c r="G583" s="3"/>
      <c r="H583" s="3"/>
      <c r="I583" s="3"/>
      <c r="J583" s="3"/>
      <c r="K583" s="3"/>
      <c r="L583" s="3"/>
      <c r="M583" s="3"/>
      <c r="N583" s="4">
        <f t="shared" ref="N583:N592" si="34">F583+H583+J583+L583</f>
        <v>3</v>
      </c>
    </row>
    <row r="584" spans="1:14" x14ac:dyDescent="0.3">
      <c r="A584" s="2">
        <v>2</v>
      </c>
      <c r="B584" s="3" t="s">
        <v>53</v>
      </c>
      <c r="C584" s="3" t="s">
        <v>54</v>
      </c>
      <c r="D584" s="3" t="s">
        <v>55</v>
      </c>
      <c r="E584" s="3">
        <v>2</v>
      </c>
      <c r="F584" s="3">
        <v>2</v>
      </c>
      <c r="G584" s="3"/>
      <c r="H584" s="3"/>
      <c r="I584" s="3"/>
      <c r="J584" s="3"/>
      <c r="K584" s="3"/>
      <c r="L584" s="3"/>
      <c r="M584" s="3"/>
      <c r="N584" s="4">
        <f t="shared" si="34"/>
        <v>2</v>
      </c>
    </row>
    <row r="585" spans="1:14" x14ac:dyDescent="0.3">
      <c r="A585" s="2">
        <v>3</v>
      </c>
      <c r="B585" s="3" t="s">
        <v>50</v>
      </c>
      <c r="C585" s="3" t="s">
        <v>51</v>
      </c>
      <c r="D585" s="3" t="s">
        <v>52</v>
      </c>
      <c r="E585" s="3">
        <v>3</v>
      </c>
      <c r="F585" s="3">
        <v>1</v>
      </c>
      <c r="G585" s="3"/>
      <c r="H585" s="3"/>
      <c r="I585" s="3"/>
      <c r="J585" s="3"/>
      <c r="K585" s="3"/>
      <c r="L585" s="3"/>
      <c r="M585" s="3"/>
      <c r="N585" s="4">
        <f t="shared" si="34"/>
        <v>1</v>
      </c>
    </row>
    <row r="586" spans="1:14" x14ac:dyDescent="0.3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">
        <f t="shared" si="34"/>
        <v>0</v>
      </c>
    </row>
    <row r="587" spans="1:14" x14ac:dyDescent="0.3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">
        <f t="shared" si="34"/>
        <v>0</v>
      </c>
    </row>
    <row r="588" spans="1:14" x14ac:dyDescent="0.3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">
        <f t="shared" si="34"/>
        <v>0</v>
      </c>
    </row>
    <row r="589" spans="1:14" x14ac:dyDescent="0.3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">
        <f t="shared" si="34"/>
        <v>0</v>
      </c>
    </row>
    <row r="590" spans="1:14" x14ac:dyDescent="0.3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">
        <f t="shared" si="34"/>
        <v>0</v>
      </c>
    </row>
    <row r="591" spans="1:14" x14ac:dyDescent="0.3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">
        <f t="shared" si="34"/>
        <v>0</v>
      </c>
    </row>
    <row r="592" spans="1:14" x14ac:dyDescent="0.3">
      <c r="A592" s="6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8">
        <f t="shared" si="34"/>
        <v>0</v>
      </c>
    </row>
    <row r="596" spans="1:14" ht="30" x14ac:dyDescent="0.5">
      <c r="A596" s="12" t="s">
        <v>136</v>
      </c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</row>
    <row r="597" spans="1:14" s="5" customFormat="1" ht="30.6" customHeight="1" x14ac:dyDescent="0.35">
      <c r="E597" s="13" t="s">
        <v>49</v>
      </c>
      <c r="F597" s="13"/>
      <c r="G597" s="13" t="s">
        <v>157</v>
      </c>
      <c r="H597" s="13"/>
      <c r="I597" s="13" t="s">
        <v>7</v>
      </c>
      <c r="J597" s="13"/>
      <c r="K597" s="13" t="s">
        <v>8</v>
      </c>
      <c r="L597" s="13"/>
    </row>
    <row r="598" spans="1:14" s="1" customFormat="1" x14ac:dyDescent="0.3">
      <c r="E598" s="1" t="s">
        <v>11</v>
      </c>
      <c r="F598" s="1">
        <v>0</v>
      </c>
      <c r="G598" s="1" t="s">
        <v>11</v>
      </c>
      <c r="H598" s="1">
        <v>0</v>
      </c>
      <c r="I598" s="1" t="s">
        <v>11</v>
      </c>
      <c r="K598" s="1" t="s">
        <v>11</v>
      </c>
    </row>
    <row r="599" spans="1:14" s="1" customFormat="1" x14ac:dyDescent="0.3">
      <c r="A599" s="1" t="s">
        <v>0</v>
      </c>
      <c r="B599" s="1" t="s">
        <v>1</v>
      </c>
      <c r="C599" s="1" t="s">
        <v>2</v>
      </c>
      <c r="D599" s="1" t="s">
        <v>3</v>
      </c>
      <c r="E599" s="1" t="s">
        <v>4</v>
      </c>
      <c r="F599" s="1" t="s">
        <v>5</v>
      </c>
      <c r="G599" s="1" t="s">
        <v>14</v>
      </c>
      <c r="H599" s="1" t="s">
        <v>15</v>
      </c>
      <c r="I599" s="1" t="s">
        <v>16</v>
      </c>
      <c r="J599" s="1" t="s">
        <v>17</v>
      </c>
      <c r="K599" s="1" t="s">
        <v>18</v>
      </c>
      <c r="L599" s="1" t="s">
        <v>19</v>
      </c>
      <c r="M599" s="1" t="s">
        <v>13</v>
      </c>
      <c r="N599" s="1" t="s">
        <v>9</v>
      </c>
    </row>
    <row r="600" spans="1:14" x14ac:dyDescent="0.3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">
        <f t="shared" ref="N600:N609" si="35">F600+H600+J600+L600</f>
        <v>0</v>
      </c>
    </row>
    <row r="601" spans="1:14" x14ac:dyDescent="0.3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>
        <f t="shared" si="35"/>
        <v>0</v>
      </c>
    </row>
    <row r="602" spans="1:14" x14ac:dyDescent="0.3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">
        <f t="shared" si="35"/>
        <v>0</v>
      </c>
    </row>
    <row r="603" spans="1:14" x14ac:dyDescent="0.3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">
        <f t="shared" si="35"/>
        <v>0</v>
      </c>
    </row>
    <row r="604" spans="1:14" x14ac:dyDescent="0.3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">
        <f t="shared" si="35"/>
        <v>0</v>
      </c>
    </row>
    <row r="605" spans="1:14" x14ac:dyDescent="0.3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">
        <f t="shared" si="35"/>
        <v>0</v>
      </c>
    </row>
    <row r="606" spans="1:14" x14ac:dyDescent="0.3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">
        <f t="shared" si="35"/>
        <v>0</v>
      </c>
    </row>
    <row r="607" spans="1:14" x14ac:dyDescent="0.3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">
        <f t="shared" si="35"/>
        <v>0</v>
      </c>
    </row>
    <row r="608" spans="1:14" x14ac:dyDescent="0.3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">
        <f t="shared" si="35"/>
        <v>0</v>
      </c>
    </row>
    <row r="609" spans="1:14" x14ac:dyDescent="0.3">
      <c r="A609" s="6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8">
        <f t="shared" si="35"/>
        <v>0</v>
      </c>
    </row>
  </sheetData>
  <mergeCells count="181">
    <mergeCell ref="A596:N596"/>
    <mergeCell ref="E597:F597"/>
    <mergeCell ref="G597:H597"/>
    <mergeCell ref="I597:J597"/>
    <mergeCell ref="K597:L597"/>
    <mergeCell ref="E563:F563"/>
    <mergeCell ref="G563:H563"/>
    <mergeCell ref="I563:J563"/>
    <mergeCell ref="K563:L563"/>
    <mergeCell ref="A579:N579"/>
    <mergeCell ref="E580:F580"/>
    <mergeCell ref="G580:H580"/>
    <mergeCell ref="I580:J580"/>
    <mergeCell ref="K580:L580"/>
    <mergeCell ref="A545:N545"/>
    <mergeCell ref="E546:F546"/>
    <mergeCell ref="G546:H546"/>
    <mergeCell ref="I546:J546"/>
    <mergeCell ref="K546:L546"/>
    <mergeCell ref="A562:N562"/>
    <mergeCell ref="E512:F512"/>
    <mergeCell ref="G512:H512"/>
    <mergeCell ref="I512:J512"/>
    <mergeCell ref="K512:L512"/>
    <mergeCell ref="A528:N528"/>
    <mergeCell ref="E529:F529"/>
    <mergeCell ref="G529:H529"/>
    <mergeCell ref="I529:J529"/>
    <mergeCell ref="K529:L529"/>
    <mergeCell ref="A494:N494"/>
    <mergeCell ref="E495:F495"/>
    <mergeCell ref="G495:H495"/>
    <mergeCell ref="I495:J495"/>
    <mergeCell ref="K495:L495"/>
    <mergeCell ref="A511:N511"/>
    <mergeCell ref="E461:F461"/>
    <mergeCell ref="G461:H461"/>
    <mergeCell ref="I461:J461"/>
    <mergeCell ref="K461:L461"/>
    <mergeCell ref="A477:N477"/>
    <mergeCell ref="E478:F478"/>
    <mergeCell ref="G478:H478"/>
    <mergeCell ref="I478:J478"/>
    <mergeCell ref="K478:L478"/>
    <mergeCell ref="A443:N443"/>
    <mergeCell ref="E444:F444"/>
    <mergeCell ref="G444:H444"/>
    <mergeCell ref="I444:J444"/>
    <mergeCell ref="K444:L444"/>
    <mergeCell ref="A460:N460"/>
    <mergeCell ref="E410:F410"/>
    <mergeCell ref="G410:H410"/>
    <mergeCell ref="I410:J410"/>
    <mergeCell ref="K410:L410"/>
    <mergeCell ref="A426:N426"/>
    <mergeCell ref="E427:F427"/>
    <mergeCell ref="G427:H427"/>
    <mergeCell ref="I427:J427"/>
    <mergeCell ref="K427:L427"/>
    <mergeCell ref="A392:N392"/>
    <mergeCell ref="E393:F393"/>
    <mergeCell ref="G393:H393"/>
    <mergeCell ref="I393:J393"/>
    <mergeCell ref="K393:L393"/>
    <mergeCell ref="A409:N409"/>
    <mergeCell ref="E359:F359"/>
    <mergeCell ref="G359:H359"/>
    <mergeCell ref="I359:J359"/>
    <mergeCell ref="K359:L359"/>
    <mergeCell ref="A375:N375"/>
    <mergeCell ref="E376:F376"/>
    <mergeCell ref="G376:H376"/>
    <mergeCell ref="I376:J376"/>
    <mergeCell ref="K376:L376"/>
    <mergeCell ref="A341:N341"/>
    <mergeCell ref="E342:F342"/>
    <mergeCell ref="G342:H342"/>
    <mergeCell ref="I342:J342"/>
    <mergeCell ref="K342:L342"/>
    <mergeCell ref="A358:N358"/>
    <mergeCell ref="E308:F308"/>
    <mergeCell ref="G308:H308"/>
    <mergeCell ref="I308:J308"/>
    <mergeCell ref="K308:L308"/>
    <mergeCell ref="A324:N324"/>
    <mergeCell ref="E325:F325"/>
    <mergeCell ref="G325:H325"/>
    <mergeCell ref="I325:J325"/>
    <mergeCell ref="K325:L325"/>
    <mergeCell ref="A291:N291"/>
    <mergeCell ref="E292:F292"/>
    <mergeCell ref="G292:H292"/>
    <mergeCell ref="I292:J292"/>
    <mergeCell ref="K292:L292"/>
    <mergeCell ref="A307:N307"/>
    <mergeCell ref="E258:F258"/>
    <mergeCell ref="G258:H258"/>
    <mergeCell ref="I258:J258"/>
    <mergeCell ref="K258:L258"/>
    <mergeCell ref="A274:N274"/>
    <mergeCell ref="E275:F275"/>
    <mergeCell ref="G275:H275"/>
    <mergeCell ref="I275:J275"/>
    <mergeCell ref="K275:L275"/>
    <mergeCell ref="A240:N240"/>
    <mergeCell ref="E241:F241"/>
    <mergeCell ref="G241:H241"/>
    <mergeCell ref="I241:J241"/>
    <mergeCell ref="K241:L241"/>
    <mergeCell ref="A257:N257"/>
    <mergeCell ref="E207:F207"/>
    <mergeCell ref="G207:H207"/>
    <mergeCell ref="I207:J207"/>
    <mergeCell ref="K207:L207"/>
    <mergeCell ref="A223:N223"/>
    <mergeCell ref="E224:F224"/>
    <mergeCell ref="G224:H224"/>
    <mergeCell ref="I224:J224"/>
    <mergeCell ref="K224:L224"/>
    <mergeCell ref="A189:N189"/>
    <mergeCell ref="E190:F190"/>
    <mergeCell ref="G190:H190"/>
    <mergeCell ref="I190:J190"/>
    <mergeCell ref="K190:L190"/>
    <mergeCell ref="A206:N206"/>
    <mergeCell ref="E156:F156"/>
    <mergeCell ref="G156:H156"/>
    <mergeCell ref="I156:J156"/>
    <mergeCell ref="K156:L156"/>
    <mergeCell ref="A172:N172"/>
    <mergeCell ref="E173:F173"/>
    <mergeCell ref="G173:H173"/>
    <mergeCell ref="I173:J173"/>
    <mergeCell ref="K173:L173"/>
    <mergeCell ref="A138:N138"/>
    <mergeCell ref="E139:F139"/>
    <mergeCell ref="G139:H139"/>
    <mergeCell ref="I139:J139"/>
    <mergeCell ref="K139:L139"/>
    <mergeCell ref="A155:N155"/>
    <mergeCell ref="E105:F105"/>
    <mergeCell ref="G105:H105"/>
    <mergeCell ref="I105:J105"/>
    <mergeCell ref="K105:L105"/>
    <mergeCell ref="A121:N121"/>
    <mergeCell ref="E122:F122"/>
    <mergeCell ref="G122:H122"/>
    <mergeCell ref="I122:J122"/>
    <mergeCell ref="K122:L122"/>
    <mergeCell ref="A87:N87"/>
    <mergeCell ref="E88:F88"/>
    <mergeCell ref="G88:H88"/>
    <mergeCell ref="I88:J88"/>
    <mergeCell ref="K88:L88"/>
    <mergeCell ref="A104:N104"/>
    <mergeCell ref="E54:F54"/>
    <mergeCell ref="G54:H54"/>
    <mergeCell ref="I54:J54"/>
    <mergeCell ref="K54:L54"/>
    <mergeCell ref="A70:N70"/>
    <mergeCell ref="E71:F71"/>
    <mergeCell ref="G71:H71"/>
    <mergeCell ref="I71:J71"/>
    <mergeCell ref="K71:L71"/>
    <mergeCell ref="A36:N36"/>
    <mergeCell ref="E37:F37"/>
    <mergeCell ref="G37:H37"/>
    <mergeCell ref="I37:J37"/>
    <mergeCell ref="K37:L37"/>
    <mergeCell ref="A53:N53"/>
    <mergeCell ref="A1:N1"/>
    <mergeCell ref="A19:N19"/>
    <mergeCell ref="E20:F20"/>
    <mergeCell ref="G20:H20"/>
    <mergeCell ref="I20:J20"/>
    <mergeCell ref="K20:L20"/>
    <mergeCell ref="A2:N2"/>
    <mergeCell ref="E3:F3"/>
    <mergeCell ref="G3:H3"/>
    <mergeCell ref="I3:J3"/>
    <mergeCell ref="K3:L3"/>
  </mergeCells>
  <pageMargins left="0.7" right="0.7" top="0.75" bottom="0.75" header="0.3" footer="0.3"/>
  <pageSetup orientation="portrait" r:id="rId1"/>
  <drawing r:id="rId2"/>
  <tableParts count="36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6A7D-2884-4950-978E-182D5C680AFF}">
  <dimension ref="A1:I15"/>
  <sheetViews>
    <sheetView workbookViewId="0">
      <selection activeCell="H18" sqref="H18"/>
    </sheetView>
  </sheetViews>
  <sheetFormatPr defaultRowHeight="14.4" x14ac:dyDescent="0.3"/>
  <cols>
    <col min="3" max="3" width="10.5546875" customWidth="1"/>
    <col min="5" max="5" width="9.6640625" customWidth="1"/>
    <col min="6" max="6" width="10.44140625" customWidth="1"/>
    <col min="9" max="9" width="16" bestFit="1" customWidth="1"/>
  </cols>
  <sheetData>
    <row r="1" spans="1:9" ht="30" x14ac:dyDescent="0.5">
      <c r="A1" s="12" t="s">
        <v>158</v>
      </c>
      <c r="B1" s="12"/>
      <c r="C1" s="12"/>
      <c r="D1" s="12"/>
      <c r="E1" s="12"/>
      <c r="F1" s="12"/>
      <c r="G1" s="12"/>
      <c r="H1" s="12"/>
      <c r="I1" s="12"/>
    </row>
    <row r="2" spans="1:9" ht="18" x14ac:dyDescent="0.35">
      <c r="A2" s="5"/>
      <c r="B2" s="5"/>
      <c r="C2" s="5"/>
      <c r="D2" s="5"/>
      <c r="E2" s="15" t="s">
        <v>49</v>
      </c>
      <c r="F2" s="15" t="s">
        <v>157</v>
      </c>
      <c r="G2" s="5"/>
      <c r="H2" s="5"/>
      <c r="I2" s="5"/>
    </row>
    <row r="3" spans="1:9" x14ac:dyDescent="0.3">
      <c r="A3" s="1"/>
      <c r="B3" s="1"/>
      <c r="C3" s="1"/>
      <c r="D3" s="1"/>
      <c r="E3" s="15"/>
      <c r="F3" s="15"/>
      <c r="G3" s="1"/>
      <c r="H3" s="1"/>
      <c r="I3" s="1"/>
    </row>
    <row r="4" spans="1:9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5</v>
      </c>
      <c r="F4" s="1" t="s">
        <v>15</v>
      </c>
      <c r="G4" s="1" t="s">
        <v>17</v>
      </c>
      <c r="H4" s="1" t="s">
        <v>19</v>
      </c>
      <c r="I4" s="1" t="s">
        <v>9</v>
      </c>
    </row>
    <row r="5" spans="1:9" x14ac:dyDescent="0.3">
      <c r="A5" s="2"/>
      <c r="B5" s="3" t="s">
        <v>160</v>
      </c>
      <c r="C5" s="3" t="s">
        <v>92</v>
      </c>
      <c r="D5" s="3" t="s">
        <v>52</v>
      </c>
      <c r="E5" s="3">
        <v>9</v>
      </c>
      <c r="F5" s="3">
        <v>12</v>
      </c>
      <c r="G5" s="3"/>
      <c r="H5" s="3"/>
      <c r="I5" s="4">
        <f t="shared" ref="I5:I14" si="0">E5+F5+G5+H5</f>
        <v>21</v>
      </c>
    </row>
    <row r="6" spans="1:9" x14ac:dyDescent="0.3">
      <c r="A6" s="2"/>
      <c r="B6" s="3" t="s">
        <v>159</v>
      </c>
      <c r="C6" s="3" t="s">
        <v>127</v>
      </c>
      <c r="D6" s="3" t="s">
        <v>52</v>
      </c>
      <c r="E6" s="3">
        <v>11</v>
      </c>
      <c r="F6" s="3">
        <v>7</v>
      </c>
      <c r="G6" s="3"/>
      <c r="H6" s="3"/>
      <c r="I6" s="4">
        <f t="shared" si="0"/>
        <v>18</v>
      </c>
    </row>
    <row r="7" spans="1:9" x14ac:dyDescent="0.3">
      <c r="A7" s="9"/>
      <c r="B7" s="10" t="s">
        <v>161</v>
      </c>
      <c r="C7" s="10" t="s">
        <v>88</v>
      </c>
      <c r="D7" s="10" t="s">
        <v>62</v>
      </c>
      <c r="E7" s="10">
        <v>10</v>
      </c>
      <c r="F7" s="10">
        <v>8</v>
      </c>
      <c r="G7" s="10"/>
      <c r="H7" s="10"/>
      <c r="I7" s="11">
        <f t="shared" si="0"/>
        <v>18</v>
      </c>
    </row>
    <row r="8" spans="1:9" x14ac:dyDescent="0.3">
      <c r="A8" s="9"/>
      <c r="B8" s="10" t="s">
        <v>181</v>
      </c>
      <c r="C8" s="10" t="s">
        <v>123</v>
      </c>
      <c r="D8" s="10" t="s">
        <v>52</v>
      </c>
      <c r="E8" s="10">
        <v>9</v>
      </c>
      <c r="F8" s="10">
        <v>9</v>
      </c>
      <c r="G8" s="10"/>
      <c r="H8" s="10"/>
      <c r="I8" s="11">
        <f t="shared" si="0"/>
        <v>18</v>
      </c>
    </row>
    <row r="9" spans="1:9" x14ac:dyDescent="0.3">
      <c r="A9" s="9"/>
      <c r="B9" s="10" t="s">
        <v>163</v>
      </c>
      <c r="C9" s="10" t="s">
        <v>122</v>
      </c>
      <c r="D9" s="10" t="s">
        <v>52</v>
      </c>
      <c r="E9" s="10">
        <v>3</v>
      </c>
      <c r="F9" s="10">
        <v>4</v>
      </c>
      <c r="G9" s="10"/>
      <c r="H9" s="10"/>
      <c r="I9" s="11">
        <f t="shared" si="0"/>
        <v>7</v>
      </c>
    </row>
    <row r="10" spans="1:9" x14ac:dyDescent="0.3">
      <c r="A10" s="9"/>
      <c r="B10" s="10" t="s">
        <v>182</v>
      </c>
      <c r="C10" s="10" t="s">
        <v>118</v>
      </c>
      <c r="D10" s="10" t="s">
        <v>108</v>
      </c>
      <c r="E10" s="10">
        <v>1</v>
      </c>
      <c r="F10" s="10">
        <v>2</v>
      </c>
      <c r="G10" s="10"/>
      <c r="H10" s="10"/>
      <c r="I10" s="11">
        <f t="shared" si="0"/>
        <v>3</v>
      </c>
    </row>
    <row r="11" spans="1:9" x14ac:dyDescent="0.3">
      <c r="A11" s="2"/>
      <c r="B11" s="3"/>
      <c r="C11" s="3"/>
      <c r="D11" s="3"/>
      <c r="E11" s="3"/>
      <c r="F11" s="3"/>
      <c r="G11" s="3"/>
      <c r="H11" s="3"/>
      <c r="I11" s="4">
        <f t="shared" si="0"/>
        <v>0</v>
      </c>
    </row>
    <row r="12" spans="1:9" x14ac:dyDescent="0.3">
      <c r="A12" s="2"/>
      <c r="B12" s="3"/>
      <c r="C12" s="3"/>
      <c r="D12" s="3"/>
      <c r="E12" s="3"/>
      <c r="F12" s="3"/>
      <c r="G12" s="3"/>
      <c r="H12" s="3"/>
      <c r="I12" s="4">
        <f t="shared" si="0"/>
        <v>0</v>
      </c>
    </row>
    <row r="13" spans="1:9" x14ac:dyDescent="0.3">
      <c r="A13" s="2"/>
      <c r="B13" s="3"/>
      <c r="C13" s="3"/>
      <c r="D13" s="3"/>
      <c r="E13" s="3"/>
      <c r="F13" s="3"/>
      <c r="G13" s="3"/>
      <c r="H13" s="3"/>
      <c r="I13" s="4">
        <f t="shared" si="0"/>
        <v>0</v>
      </c>
    </row>
    <row r="14" spans="1:9" x14ac:dyDescent="0.3">
      <c r="A14" s="6"/>
      <c r="B14" s="7"/>
      <c r="C14" s="7"/>
      <c r="D14" s="7"/>
      <c r="E14" s="7"/>
      <c r="F14" s="7"/>
      <c r="G14" s="7"/>
      <c r="H14" s="7"/>
      <c r="I14" s="8">
        <f t="shared" si="0"/>
        <v>0</v>
      </c>
    </row>
    <row r="15" spans="1:9" x14ac:dyDescent="0.3">
      <c r="A15" t="s">
        <v>162</v>
      </c>
    </row>
  </sheetData>
  <mergeCells count="3">
    <mergeCell ref="A1:I1"/>
    <mergeCell ref="E2:E3"/>
    <mergeCell ref="F2:F3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 Fencing</dc:creator>
  <cp:lastModifiedBy>Sask Fencing</cp:lastModifiedBy>
  <dcterms:created xsi:type="dcterms:W3CDTF">2022-09-15T23:22:12Z</dcterms:created>
  <dcterms:modified xsi:type="dcterms:W3CDTF">2023-01-30T19:09:40Z</dcterms:modified>
</cp:coreProperties>
</file>