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b1d8f3ba700ad8c/Documents/Provincial Rankings/2025-2026/"/>
    </mc:Choice>
  </mc:AlternateContent>
  <xr:revisionPtr revIDLastSave="0" documentId="8_{30FAEFA3-FA3C-4BD7-84A2-6DE729B8788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Sheet1!$A$445:$N$451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0" i="2" l="1"/>
  <c r="N5" i="2"/>
  <c r="N505" i="1"/>
  <c r="N497" i="1"/>
  <c r="N496" i="1"/>
  <c r="N495" i="1"/>
  <c r="N494" i="1"/>
  <c r="N493" i="1"/>
  <c r="N492" i="1"/>
  <c r="N480" i="1"/>
  <c r="N479" i="1"/>
  <c r="N467" i="1"/>
  <c r="N466" i="1"/>
  <c r="N465" i="1"/>
  <c r="N464" i="1"/>
  <c r="N463" i="1"/>
  <c r="N462" i="1"/>
  <c r="N461" i="1"/>
  <c r="N460" i="1"/>
  <c r="N459" i="1"/>
  <c r="N448" i="1"/>
  <c r="N447" i="1"/>
  <c r="N446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16" i="1"/>
  <c r="N404" i="1"/>
  <c r="N403" i="1"/>
  <c r="N402" i="1"/>
  <c r="N392" i="1"/>
  <c r="N391" i="1"/>
  <c r="N380" i="1"/>
  <c r="N379" i="1"/>
  <c r="N378" i="1"/>
  <c r="N377" i="1"/>
  <c r="N376" i="1"/>
  <c r="N375" i="1"/>
  <c r="N374" i="1"/>
  <c r="N373" i="1"/>
  <c r="N372" i="1"/>
  <c r="N362" i="1"/>
  <c r="N361" i="1"/>
  <c r="N346" i="1"/>
  <c r="N345" i="1"/>
  <c r="N344" i="1"/>
  <c r="N343" i="1"/>
  <c r="N334" i="1"/>
  <c r="N333" i="1"/>
  <c r="N332" i="1"/>
  <c r="N322" i="1"/>
  <c r="N321" i="1"/>
  <c r="N320" i="1"/>
  <c r="N319" i="1"/>
  <c r="N309" i="1"/>
  <c r="N308" i="1"/>
  <c r="N298" i="1"/>
  <c r="N297" i="1"/>
  <c r="N296" i="1"/>
  <c r="N295" i="1"/>
  <c r="N294" i="1"/>
  <c r="N293" i="1"/>
  <c r="N292" i="1"/>
  <c r="N282" i="1"/>
  <c r="N281" i="1"/>
  <c r="N269" i="1"/>
  <c r="N268" i="1"/>
  <c r="N267" i="1"/>
  <c r="N266" i="1"/>
  <c r="N265" i="1"/>
  <c r="N264" i="1"/>
  <c r="N263" i="1"/>
  <c r="N262" i="1"/>
  <c r="N261" i="1"/>
  <c r="N251" i="1"/>
  <c r="N250" i="1"/>
  <c r="N241" i="1"/>
  <c r="N240" i="1"/>
  <c r="N239" i="1"/>
  <c r="N238" i="1"/>
  <c r="N237" i="1"/>
  <c r="N226" i="1"/>
  <c r="N215" i="1"/>
  <c r="N214" i="1"/>
  <c r="N213" i="1"/>
  <c r="N212" i="1"/>
  <c r="N201" i="1"/>
  <c r="N193" i="1"/>
  <c r="N192" i="1"/>
  <c r="N191" i="1"/>
  <c r="N190" i="1"/>
  <c r="N189" i="1"/>
  <c r="N188" i="1"/>
  <c r="N187" i="1"/>
  <c r="N186" i="1"/>
  <c r="N185" i="1"/>
  <c r="N174" i="1"/>
  <c r="N164" i="1"/>
  <c r="N163" i="1"/>
  <c r="N162" i="1"/>
  <c r="N151" i="1"/>
  <c r="N142" i="1"/>
  <c r="N141" i="1"/>
  <c r="N140" i="1"/>
  <c r="N139" i="1"/>
  <c r="N138" i="1"/>
  <c r="N127" i="1"/>
  <c r="N116" i="1"/>
  <c r="N115" i="1"/>
  <c r="N114" i="1"/>
  <c r="N113" i="1"/>
  <c r="N112" i="1"/>
  <c r="N111" i="1"/>
  <c r="N110" i="1"/>
  <c r="N97" i="1"/>
  <c r="N83" i="1"/>
  <c r="N82" i="1"/>
  <c r="N81" i="1"/>
  <c r="N80" i="1"/>
  <c r="N79" i="1"/>
  <c r="N78" i="1"/>
  <c r="N68" i="1"/>
  <c r="N67" i="1"/>
  <c r="N57" i="1"/>
  <c r="N56" i="1"/>
  <c r="N55" i="1"/>
  <c r="N54" i="1"/>
  <c r="N53" i="1"/>
  <c r="N52" i="1"/>
  <c r="N51" i="1"/>
  <c r="N50" i="1"/>
  <c r="N49" i="1"/>
  <c r="N48" i="1"/>
  <c r="N40" i="1"/>
  <c r="N39" i="1"/>
  <c r="N38" i="1"/>
  <c r="N37" i="1"/>
  <c r="N36" i="1"/>
  <c r="N35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<sst xmlns="http://schemas.openxmlformats.org/spreadsheetml/2006/main" count="1291" uniqueCount="214">
  <si>
    <t>Saskatchewan Fencing Association Provincial Rankings 2025/2026</t>
  </si>
  <si>
    <t>MEN'S OPEN EPEE</t>
  </si>
  <si>
    <t>NORTH EAST EDGE OPEN</t>
  </si>
  <si>
    <t>CHINOOK OPEN</t>
  </si>
  <si>
    <t># of Entries:</t>
  </si>
  <si>
    <t>Rank</t>
  </si>
  <si>
    <t>Last Name</t>
  </si>
  <si>
    <t>First Name</t>
  </si>
  <si>
    <t>Club</t>
  </si>
  <si>
    <t>Placing</t>
  </si>
  <si>
    <t>Points</t>
  </si>
  <si>
    <t>Placing2</t>
  </si>
  <si>
    <t>Points2</t>
  </si>
  <si>
    <t>Placing3</t>
  </si>
  <si>
    <t>Points3</t>
  </si>
  <si>
    <t>Placing4</t>
  </si>
  <si>
    <t>Points4</t>
  </si>
  <si>
    <t>Column1</t>
  </si>
  <si>
    <t>Total Points</t>
  </si>
  <si>
    <t>SOULIER</t>
  </si>
  <si>
    <t>MASON</t>
  </si>
  <si>
    <t>PFC</t>
  </si>
  <si>
    <t>HURL</t>
  </si>
  <si>
    <t>TRISTEN</t>
  </si>
  <si>
    <t>RR</t>
  </si>
  <si>
    <t>FRANCO</t>
  </si>
  <si>
    <t>ZACHARY</t>
  </si>
  <si>
    <t>BLOCK</t>
  </si>
  <si>
    <t>DANE</t>
  </si>
  <si>
    <t>SCF</t>
  </si>
  <si>
    <t>RICHARDSON</t>
  </si>
  <si>
    <t>JASPER</t>
  </si>
  <si>
    <t>SMITH</t>
  </si>
  <si>
    <t>GAVIN</t>
  </si>
  <si>
    <t>ASQ</t>
  </si>
  <si>
    <t>GUILLEMAN</t>
  </si>
  <si>
    <t>LELAND</t>
  </si>
  <si>
    <t>BEASLEY</t>
  </si>
  <si>
    <t>SHRAMKO</t>
  </si>
  <si>
    <t>MAXIME</t>
  </si>
  <si>
    <t>NEE</t>
  </si>
  <si>
    <t>REED</t>
  </si>
  <si>
    <t>EDWARD</t>
  </si>
  <si>
    <t>MCLOUGHLIN</t>
  </si>
  <si>
    <t>PHILIP</t>
  </si>
  <si>
    <t>BARBIER</t>
  </si>
  <si>
    <t>ELI</t>
  </si>
  <si>
    <t>BUCHELER</t>
  </si>
  <si>
    <t>HAYDEN</t>
  </si>
  <si>
    <t>MENGELL</t>
  </si>
  <si>
    <t>AMUNDRUD</t>
  </si>
  <si>
    <t>JIM</t>
  </si>
  <si>
    <t>WALTON</t>
  </si>
  <si>
    <t>BENNETT</t>
  </si>
  <si>
    <t>WOMEN'S OPEN EPEE</t>
  </si>
  <si>
    <t>THUE</t>
  </si>
  <si>
    <t>DEANNA</t>
  </si>
  <si>
    <t>VAN MARION</t>
  </si>
  <si>
    <t>KIRSTEN</t>
  </si>
  <si>
    <t>EMERY</t>
  </si>
  <si>
    <t>ERICA</t>
  </si>
  <si>
    <t>HAGEN</t>
  </si>
  <si>
    <t>LISA</t>
  </si>
  <si>
    <t>STRICKERT</t>
  </si>
  <si>
    <t>AURELIA</t>
  </si>
  <si>
    <t>NADIA</t>
  </si>
  <si>
    <t>MEN'S OPEN FOIL</t>
  </si>
  <si>
    <t>KEITH</t>
  </si>
  <si>
    <t>GAGE</t>
  </si>
  <si>
    <t>PREFONTAINE</t>
  </si>
  <si>
    <t>LUC</t>
  </si>
  <si>
    <t>HOWARD</t>
  </si>
  <si>
    <t>OWEN</t>
  </si>
  <si>
    <t>PANK</t>
  </si>
  <si>
    <t>LIAN</t>
  </si>
  <si>
    <t>EVAN</t>
  </si>
  <si>
    <t>FINN</t>
  </si>
  <si>
    <t>BOWLES</t>
  </si>
  <si>
    <t>RICHARD</t>
  </si>
  <si>
    <t>O’BRIEN</t>
  </si>
  <si>
    <t>JEFF</t>
  </si>
  <si>
    <t>SARTY</t>
  </si>
  <si>
    <t>BENJAMIN</t>
  </si>
  <si>
    <t>ADAM</t>
  </si>
  <si>
    <t xml:space="preserve">LI </t>
  </si>
  <si>
    <t>WOMEN'S OPEN FOIL</t>
  </si>
  <si>
    <t>INDIGO</t>
  </si>
  <si>
    <t>MEN'S OPEN SABRE</t>
  </si>
  <si>
    <t>COMERFORD</t>
  </si>
  <si>
    <t>AARON</t>
  </si>
  <si>
    <t>KIRK</t>
  </si>
  <si>
    <t>BRECHT</t>
  </si>
  <si>
    <t>LEWIS</t>
  </si>
  <si>
    <t>ROBERT</t>
  </si>
  <si>
    <t>LIU</t>
  </si>
  <si>
    <t>AIDEN</t>
  </si>
  <si>
    <t>CAMPBELL</t>
  </si>
  <si>
    <t>MICHAEL</t>
  </si>
  <si>
    <t>WOMEN'S OPEN SABRE</t>
  </si>
  <si>
    <t>KARAMISHEV</t>
  </si>
  <si>
    <t>SASHA</t>
  </si>
  <si>
    <t>MEN'S MASTERS EPEE</t>
  </si>
  <si>
    <t>GRAHAM</t>
  </si>
  <si>
    <t>TUMBACK</t>
  </si>
  <si>
    <t>BRENDAN</t>
  </si>
  <si>
    <t>WOMEN'S MASTERS EPEE</t>
  </si>
  <si>
    <t>MEN'S MASTERS FOIL</t>
  </si>
  <si>
    <t>WOMEN'S MASTERS FOIL</t>
  </si>
  <si>
    <t>LINDSAY</t>
  </si>
  <si>
    <t>MEN'S MASTERS SABRE</t>
  </si>
  <si>
    <t>WOMEN'S MASTERS SABRE</t>
  </si>
  <si>
    <t>MEN'S JUNIOR EPEE</t>
  </si>
  <si>
    <t>TUCHSCHERER</t>
  </si>
  <si>
    <t>NATHAN</t>
  </si>
  <si>
    <t>JEONG</t>
  </si>
  <si>
    <t>JAEMIN</t>
  </si>
  <si>
    <t>LUCAS</t>
  </si>
  <si>
    <t>WOMEN'S JUNIOR EPEE</t>
  </si>
  <si>
    <t>MEN'S JUNIOR FOIL</t>
  </si>
  <si>
    <t>WOMEN'S JUNIOR FOIL</t>
  </si>
  <si>
    <t>MEN'S JUNIOR SABRE</t>
  </si>
  <si>
    <t>PARK</t>
  </si>
  <si>
    <t>WOMEN'S JUNIOR SABRE</t>
  </si>
  <si>
    <t>MEN'S CADET EPEE</t>
  </si>
  <si>
    <t>GILONGOS</t>
  </si>
  <si>
    <t>KIAN</t>
  </si>
  <si>
    <t>COLE</t>
  </si>
  <si>
    <t>HOGAN</t>
  </si>
  <si>
    <t>ELLIOT</t>
  </si>
  <si>
    <t>PINGSUTTHIWONG</t>
  </si>
  <si>
    <t>THAS</t>
  </si>
  <si>
    <t>WOMEN'S CADET EPEE</t>
  </si>
  <si>
    <t>ASSADI</t>
  </si>
  <si>
    <t>BARAKAH AHMED</t>
  </si>
  <si>
    <t>MEN'S CADET FOIL</t>
  </si>
  <si>
    <t>WOMEN'S CADET FOIL</t>
  </si>
  <si>
    <t>SONGCAYAUON</t>
  </si>
  <si>
    <t>ANDREA</t>
  </si>
  <si>
    <t>MEN'S CADET SABRE</t>
  </si>
  <si>
    <t>DEX</t>
  </si>
  <si>
    <t>WOMEN'S CADET SABRE</t>
  </si>
  <si>
    <t>VALERA</t>
  </si>
  <si>
    <t>CAROL</t>
  </si>
  <si>
    <t>MEN'S U15 EPEE</t>
  </si>
  <si>
    <t>VANTHUYNE</t>
  </si>
  <si>
    <t>JACK</t>
  </si>
  <si>
    <t>KAUENHOFEN</t>
  </si>
  <si>
    <t>SIMON</t>
  </si>
  <si>
    <t>WOMEN'S U15 EPEE</t>
  </si>
  <si>
    <t>MEN'S U15 FOIL</t>
  </si>
  <si>
    <t>GREGORY</t>
  </si>
  <si>
    <t>MAXWELL</t>
  </si>
  <si>
    <t>CHEN</t>
  </si>
  <si>
    <t>MCCUBBING</t>
  </si>
  <si>
    <t>LI</t>
  </si>
  <si>
    <t>NOAH</t>
  </si>
  <si>
    <t>BLAIN</t>
  </si>
  <si>
    <t>MATTHEW</t>
  </si>
  <si>
    <t>WOMEN'S U15 FOIL</t>
  </si>
  <si>
    <t>BRITTAN</t>
  </si>
  <si>
    <t>KATE</t>
  </si>
  <si>
    <t>MEN'S U15 SABRE</t>
  </si>
  <si>
    <t>DENNIS</t>
  </si>
  <si>
    <t>SERGEANT</t>
  </si>
  <si>
    <t>WOMEN'S U15 SABRE</t>
  </si>
  <si>
    <t>MEN'S U13 EPEE</t>
  </si>
  <si>
    <t>HAMEL</t>
  </si>
  <si>
    <t>EVERETT</t>
  </si>
  <si>
    <t>JANSEN</t>
  </si>
  <si>
    <t>FYNN</t>
  </si>
  <si>
    <t>BEAVER</t>
  </si>
  <si>
    <t>AUGUSTUS</t>
  </si>
  <si>
    <t>USTENKO</t>
  </si>
  <si>
    <t>ARTUR</t>
  </si>
  <si>
    <t>SPENCER</t>
  </si>
  <si>
    <t>KAMANGA ARMSTRONG</t>
  </si>
  <si>
    <t>MARLEY</t>
  </si>
  <si>
    <t>MONES</t>
  </si>
  <si>
    <t>LACHLAN</t>
  </si>
  <si>
    <t>PASLOWSKI</t>
  </si>
  <si>
    <t>EMMETT</t>
  </si>
  <si>
    <t>MICHALIEW</t>
  </si>
  <si>
    <t>FOSTER</t>
  </si>
  <si>
    <t>URIJAH</t>
  </si>
  <si>
    <t>WOMEN'S U13 EPEE</t>
  </si>
  <si>
    <t>EVERLY</t>
  </si>
  <si>
    <t>MOON</t>
  </si>
  <si>
    <t>AMELIA</t>
  </si>
  <si>
    <t>ZHAO</t>
  </si>
  <si>
    <t>EMMA</t>
  </si>
  <si>
    <t>MEN'S U13 FOIL</t>
  </si>
  <si>
    <t>BUDREAU</t>
  </si>
  <si>
    <t>MARTIN</t>
  </si>
  <si>
    <t>KELSEY</t>
  </si>
  <si>
    <t>EMMIT</t>
  </si>
  <si>
    <t>WOMEN'S U13 FOIL</t>
  </si>
  <si>
    <t>MEN'S U13 SABRE</t>
  </si>
  <si>
    <t>VOGELSANG</t>
  </si>
  <si>
    <t>THEO</t>
  </si>
  <si>
    <t>WOMEN'S U13 SABRE</t>
  </si>
  <si>
    <t>IVY-LYNN</t>
  </si>
  <si>
    <t>`</t>
  </si>
  <si>
    <t>Saskathewan Fencing Association Provincial Rankings 2023/2024</t>
  </si>
  <si>
    <t>MEN'S MASTER OF ARMS</t>
  </si>
  <si>
    <t>EPEE</t>
  </si>
  <si>
    <t>SABRE</t>
  </si>
  <si>
    <t>FOIL</t>
  </si>
  <si>
    <t>TOTAL</t>
  </si>
  <si>
    <t>Tourn</t>
  </si>
  <si>
    <t>Brendan</t>
  </si>
  <si>
    <t>PA</t>
  </si>
  <si>
    <t>WOMEN'S MASTER OF ARMS</t>
  </si>
  <si>
    <t>Deanna</t>
  </si>
  <si>
    <t>DJM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</si>
</sst>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24"/>
      <color rgb="FF000000"/>
      <name val="Bookman Old Style"/>
      <family val="1"/>
      <charset val="1"/>
    </font>
    <font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350640</xdr:rowOff>
    </xdr:from>
    <xdr:to>
      <xdr:col>1</xdr:col>
      <xdr:colOff>49320</xdr:colOff>
      <xdr:row>3</xdr:row>
      <xdr:rowOff>188640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50640"/>
          <a:ext cx="561600" cy="103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</xdr:row>
      <xdr:rowOff>169560</xdr:rowOff>
    </xdr:from>
    <xdr:to>
      <xdr:col>1</xdr:col>
      <xdr:colOff>49320</xdr:colOff>
      <xdr:row>34</xdr:row>
      <xdr:rowOff>42120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17796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43</xdr:row>
      <xdr:rowOff>169560</xdr:rowOff>
    </xdr:from>
    <xdr:to>
      <xdr:col>1</xdr:col>
      <xdr:colOff>49320</xdr:colOff>
      <xdr:row>47</xdr:row>
      <xdr:rowOff>26640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980200"/>
          <a:ext cx="561600" cy="1057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62</xdr:row>
      <xdr:rowOff>169560</xdr:rowOff>
    </xdr:from>
    <xdr:to>
      <xdr:col>1</xdr:col>
      <xdr:colOff>49320</xdr:colOff>
      <xdr:row>66</xdr:row>
      <xdr:rowOff>11160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285488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73</xdr:row>
      <xdr:rowOff>169920</xdr:rowOff>
    </xdr:from>
    <xdr:to>
      <xdr:col>1</xdr:col>
      <xdr:colOff>49320</xdr:colOff>
      <xdr:row>77</xdr:row>
      <xdr:rowOff>30600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53374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92</xdr:row>
      <xdr:rowOff>169560</xdr:rowOff>
    </xdr:from>
    <xdr:to>
      <xdr:col>1</xdr:col>
      <xdr:colOff>49320</xdr:colOff>
      <xdr:row>96</xdr:row>
      <xdr:rowOff>11160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920240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105</xdr:row>
      <xdr:rowOff>169560</xdr:rowOff>
    </xdr:from>
    <xdr:to>
      <xdr:col>1</xdr:col>
      <xdr:colOff>49320</xdr:colOff>
      <xdr:row>109</xdr:row>
      <xdr:rowOff>11160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2064400"/>
          <a:ext cx="561600" cy="1098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122</xdr:row>
      <xdr:rowOff>7560</xdr:rowOff>
    </xdr:from>
    <xdr:to>
      <xdr:col>1</xdr:col>
      <xdr:colOff>49320</xdr:colOff>
      <xdr:row>125</xdr:row>
      <xdr:rowOff>79200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5506720"/>
          <a:ext cx="561600" cy="1089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133</xdr:row>
      <xdr:rowOff>169560</xdr:rowOff>
    </xdr:from>
    <xdr:to>
      <xdr:col>1</xdr:col>
      <xdr:colOff>49320</xdr:colOff>
      <xdr:row>137</xdr:row>
      <xdr:rowOff>2520</xdr:rowOff>
    </xdr:to>
    <xdr:pic>
      <xdr:nvPicPr>
        <xdr:cNvPr id="10" name="Pictur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28140120"/>
          <a:ext cx="561600" cy="1080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146</xdr:row>
      <xdr:rowOff>169560</xdr:rowOff>
    </xdr:from>
    <xdr:to>
      <xdr:col>1</xdr:col>
      <xdr:colOff>49320</xdr:colOff>
      <xdr:row>150</xdr:row>
      <xdr:rowOff>3600</xdr:rowOff>
    </xdr:to>
    <xdr:pic>
      <xdr:nvPicPr>
        <xdr:cNvPr id="11" name="Pictur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0995640"/>
          <a:ext cx="561600" cy="108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157</xdr:row>
      <xdr:rowOff>169560</xdr:rowOff>
    </xdr:from>
    <xdr:to>
      <xdr:col>1</xdr:col>
      <xdr:colOff>49320</xdr:colOff>
      <xdr:row>161</xdr:row>
      <xdr:rowOff>2880</xdr:rowOff>
    </xdr:to>
    <xdr:pic>
      <xdr:nvPicPr>
        <xdr:cNvPr id="12" name="Pictur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3516000"/>
          <a:ext cx="561600" cy="1081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169</xdr:row>
      <xdr:rowOff>169560</xdr:rowOff>
    </xdr:from>
    <xdr:to>
      <xdr:col>1</xdr:col>
      <xdr:colOff>49320</xdr:colOff>
      <xdr:row>173</xdr:row>
      <xdr:rowOff>3600</xdr:rowOff>
    </xdr:to>
    <xdr:pic>
      <xdr:nvPicPr>
        <xdr:cNvPr id="13" name="Picture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6211680"/>
          <a:ext cx="561600" cy="1081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180</xdr:row>
      <xdr:rowOff>169920</xdr:rowOff>
    </xdr:from>
    <xdr:to>
      <xdr:col>1</xdr:col>
      <xdr:colOff>49320</xdr:colOff>
      <xdr:row>183</xdr:row>
      <xdr:rowOff>126000</xdr:rowOff>
    </xdr:to>
    <xdr:pic>
      <xdr:nvPicPr>
        <xdr:cNvPr id="14" name="Picture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3873204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196</xdr:row>
      <xdr:rowOff>169560</xdr:rowOff>
    </xdr:from>
    <xdr:to>
      <xdr:col>1</xdr:col>
      <xdr:colOff>49320</xdr:colOff>
      <xdr:row>199</xdr:row>
      <xdr:rowOff>154080</xdr:rowOff>
    </xdr:to>
    <xdr:pic>
      <xdr:nvPicPr>
        <xdr:cNvPr id="15" name="Picture 1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2132240"/>
          <a:ext cx="56160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207</xdr:row>
      <xdr:rowOff>169920</xdr:rowOff>
    </xdr:from>
    <xdr:to>
      <xdr:col>1</xdr:col>
      <xdr:colOff>49320</xdr:colOff>
      <xdr:row>210</xdr:row>
      <xdr:rowOff>97200</xdr:rowOff>
    </xdr:to>
    <xdr:pic>
      <xdr:nvPicPr>
        <xdr:cNvPr id="16" name="Picture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46432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221</xdr:row>
      <xdr:rowOff>169560</xdr:rowOff>
    </xdr:from>
    <xdr:to>
      <xdr:col>1</xdr:col>
      <xdr:colOff>49320</xdr:colOff>
      <xdr:row>224</xdr:row>
      <xdr:rowOff>97200</xdr:rowOff>
    </xdr:to>
    <xdr:pic>
      <xdr:nvPicPr>
        <xdr:cNvPr id="17" name="Picture 1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477464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232</xdr:row>
      <xdr:rowOff>169920</xdr:rowOff>
    </xdr:from>
    <xdr:to>
      <xdr:col>1</xdr:col>
      <xdr:colOff>49320</xdr:colOff>
      <xdr:row>235</xdr:row>
      <xdr:rowOff>69120</xdr:rowOff>
    </xdr:to>
    <xdr:pic>
      <xdr:nvPicPr>
        <xdr:cNvPr id="18" name="Picture 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0324040"/>
          <a:ext cx="561600" cy="104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245</xdr:row>
      <xdr:rowOff>169560</xdr:rowOff>
    </xdr:from>
    <xdr:to>
      <xdr:col>1</xdr:col>
      <xdr:colOff>49320</xdr:colOff>
      <xdr:row>249</xdr:row>
      <xdr:rowOff>10800</xdr:rowOff>
    </xdr:to>
    <xdr:pic>
      <xdr:nvPicPr>
        <xdr:cNvPr id="19" name="Picture 2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3278920"/>
          <a:ext cx="561600" cy="1032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256</xdr:row>
      <xdr:rowOff>169920</xdr:rowOff>
    </xdr:from>
    <xdr:to>
      <xdr:col>1</xdr:col>
      <xdr:colOff>49320</xdr:colOff>
      <xdr:row>260</xdr:row>
      <xdr:rowOff>18000</xdr:rowOff>
    </xdr:to>
    <xdr:pic>
      <xdr:nvPicPr>
        <xdr:cNvPr id="20" name="Picture 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5742760"/>
          <a:ext cx="561600" cy="1057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276</xdr:row>
      <xdr:rowOff>181080</xdr:rowOff>
    </xdr:from>
    <xdr:to>
      <xdr:col>1</xdr:col>
      <xdr:colOff>49320</xdr:colOff>
      <xdr:row>280</xdr:row>
      <xdr:rowOff>23400</xdr:rowOff>
    </xdr:to>
    <xdr:pic>
      <xdr:nvPicPr>
        <xdr:cNvPr id="21" name="Picture 2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59860800"/>
          <a:ext cx="561600" cy="103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287</xdr:row>
      <xdr:rowOff>181080</xdr:rowOff>
    </xdr:from>
    <xdr:to>
      <xdr:col>1</xdr:col>
      <xdr:colOff>49320</xdr:colOff>
      <xdr:row>291</xdr:row>
      <xdr:rowOff>21960</xdr:rowOff>
    </xdr:to>
    <xdr:pic>
      <xdr:nvPicPr>
        <xdr:cNvPr id="22" name="Picture 2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2321400"/>
          <a:ext cx="561600" cy="1031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303</xdr:row>
      <xdr:rowOff>181440</xdr:rowOff>
    </xdr:from>
    <xdr:to>
      <xdr:col>1</xdr:col>
      <xdr:colOff>49320</xdr:colOff>
      <xdr:row>307</xdr:row>
      <xdr:rowOff>23400</xdr:rowOff>
    </xdr:to>
    <xdr:pic>
      <xdr:nvPicPr>
        <xdr:cNvPr id="23" name="Picture 2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565896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314</xdr:row>
      <xdr:rowOff>181080</xdr:rowOff>
    </xdr:from>
    <xdr:to>
      <xdr:col>1</xdr:col>
      <xdr:colOff>49320</xdr:colOff>
      <xdr:row>318</xdr:row>
      <xdr:rowOff>32400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6812028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327</xdr:row>
      <xdr:rowOff>181080</xdr:rowOff>
    </xdr:from>
    <xdr:to>
      <xdr:col>1</xdr:col>
      <xdr:colOff>49320</xdr:colOff>
      <xdr:row>331</xdr:row>
      <xdr:rowOff>23040</xdr:rowOff>
    </xdr:to>
    <xdr:pic>
      <xdr:nvPicPr>
        <xdr:cNvPr id="25" name="Picture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1019720"/>
          <a:ext cx="561600" cy="1032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338</xdr:row>
      <xdr:rowOff>181080</xdr:rowOff>
    </xdr:from>
    <xdr:to>
      <xdr:col>1</xdr:col>
      <xdr:colOff>49320</xdr:colOff>
      <xdr:row>342</xdr:row>
      <xdr:rowOff>23040</xdr:rowOff>
    </xdr:to>
    <xdr:pic>
      <xdr:nvPicPr>
        <xdr:cNvPr id="26" name="Picture 2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34828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356</xdr:row>
      <xdr:rowOff>0</xdr:rowOff>
    </xdr:from>
    <xdr:to>
      <xdr:col>1</xdr:col>
      <xdr:colOff>49320</xdr:colOff>
      <xdr:row>359</xdr:row>
      <xdr:rowOff>23040</xdr:rowOff>
    </xdr:to>
    <xdr:pic>
      <xdr:nvPicPr>
        <xdr:cNvPr id="27" name="Picture 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7008320"/>
          <a:ext cx="561600" cy="1042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367</xdr:row>
      <xdr:rowOff>181440</xdr:rowOff>
    </xdr:from>
    <xdr:to>
      <xdr:col>1</xdr:col>
      <xdr:colOff>49320</xdr:colOff>
      <xdr:row>371</xdr:row>
      <xdr:rowOff>22680</xdr:rowOff>
    </xdr:to>
    <xdr:pic>
      <xdr:nvPicPr>
        <xdr:cNvPr id="28" name="Picture 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79684560"/>
          <a:ext cx="561600" cy="105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386</xdr:row>
      <xdr:rowOff>180720</xdr:rowOff>
    </xdr:from>
    <xdr:to>
      <xdr:col>1</xdr:col>
      <xdr:colOff>49320</xdr:colOff>
      <xdr:row>390</xdr:row>
      <xdr:rowOff>37800</xdr:rowOff>
    </xdr:to>
    <xdr:pic>
      <xdr:nvPicPr>
        <xdr:cNvPr id="29" name="Picture 3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35682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397</xdr:row>
      <xdr:rowOff>180720</xdr:rowOff>
    </xdr:from>
    <xdr:to>
      <xdr:col>1</xdr:col>
      <xdr:colOff>49320</xdr:colOff>
      <xdr:row>400</xdr:row>
      <xdr:rowOff>119520</xdr:rowOff>
    </xdr:to>
    <xdr:pic>
      <xdr:nvPicPr>
        <xdr:cNvPr id="30" name="Picture 3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6035320"/>
          <a:ext cx="561600" cy="102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411</xdr:row>
      <xdr:rowOff>181080</xdr:rowOff>
    </xdr:from>
    <xdr:to>
      <xdr:col>1</xdr:col>
      <xdr:colOff>49320</xdr:colOff>
      <xdr:row>415</xdr:row>
      <xdr:rowOff>32760</xdr:rowOff>
    </xdr:to>
    <xdr:pic>
      <xdr:nvPicPr>
        <xdr:cNvPr id="31" name="Picture 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8911044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422</xdr:row>
      <xdr:rowOff>181080</xdr:rowOff>
    </xdr:from>
    <xdr:to>
      <xdr:col>1</xdr:col>
      <xdr:colOff>49320</xdr:colOff>
      <xdr:row>426</xdr:row>
      <xdr:rowOff>3960</xdr:rowOff>
    </xdr:to>
    <xdr:pic>
      <xdr:nvPicPr>
        <xdr:cNvPr id="32" name="Picture 3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158292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441</xdr:row>
      <xdr:rowOff>181080</xdr:rowOff>
    </xdr:from>
    <xdr:to>
      <xdr:col>1</xdr:col>
      <xdr:colOff>49320</xdr:colOff>
      <xdr:row>445</xdr:row>
      <xdr:rowOff>23040</xdr:rowOff>
    </xdr:to>
    <xdr:pic>
      <xdr:nvPicPr>
        <xdr:cNvPr id="33" name="Picture 3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5470920"/>
          <a:ext cx="5616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454</xdr:row>
      <xdr:rowOff>192600</xdr:rowOff>
    </xdr:from>
    <xdr:to>
      <xdr:col>1</xdr:col>
      <xdr:colOff>49320</xdr:colOff>
      <xdr:row>458</xdr:row>
      <xdr:rowOff>34560</xdr:rowOff>
    </xdr:to>
    <xdr:pic>
      <xdr:nvPicPr>
        <xdr:cNvPr id="34" name="Picture 3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9831528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474</xdr:row>
      <xdr:rowOff>192240</xdr:rowOff>
    </xdr:from>
    <xdr:to>
      <xdr:col>1</xdr:col>
      <xdr:colOff>49320</xdr:colOff>
      <xdr:row>477</xdr:row>
      <xdr:rowOff>196035</xdr:rowOff>
    </xdr:to>
    <xdr:pic>
      <xdr:nvPicPr>
        <xdr:cNvPr id="35" name="Picture 3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2374640"/>
          <a:ext cx="561600" cy="1041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487</xdr:row>
      <xdr:rowOff>192960</xdr:rowOff>
    </xdr:from>
    <xdr:to>
      <xdr:col>1</xdr:col>
      <xdr:colOff>49320</xdr:colOff>
      <xdr:row>491</xdr:row>
      <xdr:rowOff>35280</xdr:rowOff>
    </xdr:to>
    <xdr:pic>
      <xdr:nvPicPr>
        <xdr:cNvPr id="36" name="Picture 3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5235200"/>
          <a:ext cx="561600" cy="1051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91440</xdr:colOff>
      <xdr:row>500</xdr:row>
      <xdr:rowOff>192960</xdr:rowOff>
    </xdr:from>
    <xdr:to>
      <xdr:col>1</xdr:col>
      <xdr:colOff>49320</xdr:colOff>
      <xdr:row>504</xdr:row>
      <xdr:rowOff>25560</xdr:rowOff>
    </xdr:to>
    <xdr:pic>
      <xdr:nvPicPr>
        <xdr:cNvPr id="37" name="Picture 3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440" y="108052920"/>
          <a:ext cx="561600" cy="1051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100800</xdr:colOff>
      <xdr:row>0</xdr:row>
      <xdr:rowOff>112320</xdr:rowOff>
    </xdr:from>
    <xdr:to>
      <xdr:col>1</xdr:col>
      <xdr:colOff>2520</xdr:colOff>
      <xdr:row>2</xdr:row>
      <xdr:rowOff>371160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12320"/>
          <a:ext cx="546120" cy="1030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100800</xdr:colOff>
      <xdr:row>5</xdr:row>
      <xdr:rowOff>112320</xdr:rowOff>
    </xdr:from>
    <xdr:to>
      <xdr:col>1</xdr:col>
      <xdr:colOff>2520</xdr:colOff>
      <xdr:row>7</xdr:row>
      <xdr:rowOff>90000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" y="1693440"/>
          <a:ext cx="546120" cy="73980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7" displayName="Table57" ref="A34:N40" totalsRowShown="0">
  <autoFilter ref="A34:N40" xr:uid="{00000000-0009-0000-0100-000001000000}"/>
  <tableColumns count="14">
    <tableColumn id="1" xr3:uid="{00000000-0010-0000-0000-000001000000}" name="Rank"/>
    <tableColumn id="2" xr3:uid="{00000000-0010-0000-0000-000002000000}" name="Last Name"/>
    <tableColumn id="3" xr3:uid="{00000000-0010-0000-0000-000003000000}" name="First Name"/>
    <tableColumn id="4" xr3:uid="{00000000-0010-0000-0000-000004000000}" name="Club"/>
    <tableColumn id="5" xr3:uid="{00000000-0010-0000-0000-000005000000}" name="Placing"/>
    <tableColumn id="6" xr3:uid="{00000000-0010-0000-0000-000006000000}" name="Points"/>
    <tableColumn id="7" xr3:uid="{00000000-0010-0000-0000-000007000000}" name="Placing2"/>
    <tableColumn id="8" xr3:uid="{00000000-0010-0000-0000-000008000000}" name="Points2"/>
    <tableColumn id="9" xr3:uid="{00000000-0010-0000-0000-000009000000}" name="Placing3"/>
    <tableColumn id="10" xr3:uid="{00000000-0010-0000-0000-00000A000000}" name="Points3"/>
    <tableColumn id="11" xr3:uid="{00000000-0010-0000-0000-00000B000000}" name="Placing4"/>
    <tableColumn id="12" xr3:uid="{00000000-0010-0000-0000-00000C000000}" name="Points4"/>
    <tableColumn id="13" xr3:uid="{00000000-0010-0000-0000-00000D000000}" name="Column1"/>
    <tableColumn id="14" xr3:uid="{00000000-0010-0000-0000-00000E000000}" name="Total Points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5791331" displayName="Table5791331" ref="A331:N335" totalsRowShown="0">
  <autoFilter ref="A331:N335" xr:uid="{00000000-0009-0000-0100-00000A000000}"/>
  <tableColumns count="14">
    <tableColumn id="1" xr3:uid="{00000000-0010-0000-0900-000001000000}" name="Rank"/>
    <tableColumn id="2" xr3:uid="{00000000-0010-0000-0900-000002000000}" name="Last Name"/>
    <tableColumn id="3" xr3:uid="{00000000-0010-0000-0900-000003000000}" name="First Name"/>
    <tableColumn id="4" xr3:uid="{00000000-0010-0000-0900-000004000000}" name="Club"/>
    <tableColumn id="5" xr3:uid="{00000000-0010-0000-0900-000005000000}" name="Placing"/>
    <tableColumn id="6" xr3:uid="{00000000-0010-0000-0900-000006000000}" name="Points"/>
    <tableColumn id="7" xr3:uid="{00000000-0010-0000-0900-000007000000}" name="Placing2"/>
    <tableColumn id="8" xr3:uid="{00000000-0010-0000-0900-000008000000}" name="Points2"/>
    <tableColumn id="9" xr3:uid="{00000000-0010-0000-0900-000009000000}" name="Placing3"/>
    <tableColumn id="10" xr3:uid="{00000000-0010-0000-0900-00000A000000}" name="Points3"/>
    <tableColumn id="11" xr3:uid="{00000000-0010-0000-0900-00000B000000}" name="Placing4"/>
    <tableColumn id="12" xr3:uid="{00000000-0010-0000-0900-00000C000000}" name="Points4"/>
    <tableColumn id="13" xr3:uid="{00000000-0010-0000-0900-00000D000000}" name="Column1"/>
    <tableColumn id="14" xr3:uid="{00000000-0010-0000-0900-00000E000000}" name="Total Points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5791337" displayName="Table5791337" ref="A415:N419" totalsRowShown="0">
  <autoFilter ref="A415:N419" xr:uid="{00000000-0009-0000-0100-00000B000000}"/>
  <tableColumns count="14">
    <tableColumn id="1" xr3:uid="{00000000-0010-0000-0A00-000001000000}" name="Rank"/>
    <tableColumn id="2" xr3:uid="{00000000-0010-0000-0A00-000002000000}" name="Last Name"/>
    <tableColumn id="3" xr3:uid="{00000000-0010-0000-0A00-000003000000}" name="First Name"/>
    <tableColumn id="4" xr3:uid="{00000000-0010-0000-0A00-000004000000}" name="Club"/>
    <tableColumn id="5" xr3:uid="{00000000-0010-0000-0A00-000005000000}" name="Placing"/>
    <tableColumn id="6" xr3:uid="{00000000-0010-0000-0A00-000006000000}" name="Points"/>
    <tableColumn id="7" xr3:uid="{00000000-0010-0000-0A00-000007000000}" name="Placing2"/>
    <tableColumn id="8" xr3:uid="{00000000-0010-0000-0A00-000008000000}" name="Points2"/>
    <tableColumn id="9" xr3:uid="{00000000-0010-0000-0A00-000009000000}" name="Placing3"/>
    <tableColumn id="10" xr3:uid="{00000000-0010-0000-0A00-00000A000000}" name="Points3"/>
    <tableColumn id="11" xr3:uid="{00000000-0010-0000-0A00-00000B000000}" name="Placing4"/>
    <tableColumn id="12" xr3:uid="{00000000-0010-0000-0A00-00000C000000}" name="Points4"/>
    <tableColumn id="13" xr3:uid="{00000000-0010-0000-0A00-00000D000000}" name="Column1"/>
    <tableColumn id="14" xr3:uid="{00000000-0010-0000-0A00-00000E000000}" name="Total Points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5791343" displayName="Table5791343" ref="A504:N508" totalsRowShown="0">
  <autoFilter ref="A504:N508" xr:uid="{00000000-0009-0000-0100-00000C000000}"/>
  <tableColumns count="14">
    <tableColumn id="1" xr3:uid="{00000000-0010-0000-0B00-000001000000}" name="Rank"/>
    <tableColumn id="2" xr3:uid="{00000000-0010-0000-0B00-000002000000}" name="Last Name"/>
    <tableColumn id="3" xr3:uid="{00000000-0010-0000-0B00-000003000000}" name="First Name"/>
    <tableColumn id="4" xr3:uid="{00000000-0010-0000-0B00-000004000000}" name="Club"/>
    <tableColumn id="5" xr3:uid="{00000000-0010-0000-0B00-000005000000}" name="Placing"/>
    <tableColumn id="6" xr3:uid="{00000000-0010-0000-0B00-000006000000}" name="Points"/>
    <tableColumn id="7" xr3:uid="{00000000-0010-0000-0B00-000007000000}" name="Placing2"/>
    <tableColumn id="8" xr3:uid="{00000000-0010-0000-0B00-000008000000}" name="Points2"/>
    <tableColumn id="9" xr3:uid="{00000000-0010-0000-0B00-000009000000}" name="Placing3"/>
    <tableColumn id="10" xr3:uid="{00000000-0010-0000-0B00-00000A000000}" name="Points3"/>
    <tableColumn id="11" xr3:uid="{00000000-0010-0000-0B00-00000B000000}" name="Placing4"/>
    <tableColumn id="12" xr3:uid="{00000000-0010-0000-0B00-00000C000000}" name="Points4"/>
    <tableColumn id="13" xr3:uid="{00000000-0010-0000-0B00-00000D000000}" name="Column1"/>
    <tableColumn id="14" xr3:uid="{00000000-0010-0000-0B00-00000E000000}" name="Total Points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57917" displayName="Table57917" ref="A150:N154" totalsRowShown="0">
  <autoFilter ref="A150:N154" xr:uid="{00000000-0009-0000-0100-00000D000000}"/>
  <tableColumns count="14">
    <tableColumn id="1" xr3:uid="{00000000-0010-0000-0C00-000001000000}" name="Rank"/>
    <tableColumn id="2" xr3:uid="{00000000-0010-0000-0C00-000002000000}" name="Last Name"/>
    <tableColumn id="3" xr3:uid="{00000000-0010-0000-0C00-000003000000}" name="First Name"/>
    <tableColumn id="4" xr3:uid="{00000000-0010-0000-0C00-000004000000}" name="Club"/>
    <tableColumn id="5" xr3:uid="{00000000-0010-0000-0C00-000005000000}" name="Placing"/>
    <tableColumn id="6" xr3:uid="{00000000-0010-0000-0C00-000006000000}" name="Points"/>
    <tableColumn id="7" xr3:uid="{00000000-0010-0000-0C00-000007000000}" name="Placing2"/>
    <tableColumn id="8" xr3:uid="{00000000-0010-0000-0C00-000008000000}" name="Points2"/>
    <tableColumn id="9" xr3:uid="{00000000-0010-0000-0C00-000009000000}" name="Placing3"/>
    <tableColumn id="10" xr3:uid="{00000000-0010-0000-0C00-00000A000000}" name="Points3"/>
    <tableColumn id="11" xr3:uid="{00000000-0010-0000-0C00-00000B000000}" name="Placing4"/>
    <tableColumn id="12" xr3:uid="{00000000-0010-0000-0C00-00000C000000}" name="Points4"/>
    <tableColumn id="13" xr3:uid="{00000000-0010-0000-0C00-00000D000000}" name="Column1"/>
    <tableColumn id="14" xr3:uid="{00000000-0010-0000-0C00-00000E000000}" name="Total Points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57923" displayName="Table57923" ref="A225:N229" totalsRowShown="0">
  <autoFilter ref="A225:N229" xr:uid="{00000000-0009-0000-0100-00000E000000}"/>
  <tableColumns count="14">
    <tableColumn id="1" xr3:uid="{00000000-0010-0000-0D00-000001000000}" name="Rank"/>
    <tableColumn id="2" xr3:uid="{00000000-0010-0000-0D00-000002000000}" name="Last Name"/>
    <tableColumn id="3" xr3:uid="{00000000-0010-0000-0D00-000003000000}" name="First Name"/>
    <tableColumn id="4" xr3:uid="{00000000-0010-0000-0D00-000004000000}" name="Club"/>
    <tableColumn id="5" xr3:uid="{00000000-0010-0000-0D00-000005000000}" name="Placing"/>
    <tableColumn id="6" xr3:uid="{00000000-0010-0000-0D00-000006000000}" name="Points"/>
    <tableColumn id="7" xr3:uid="{00000000-0010-0000-0D00-000007000000}" name="Placing2"/>
    <tableColumn id="8" xr3:uid="{00000000-0010-0000-0D00-000008000000}" name="Points2"/>
    <tableColumn id="9" xr3:uid="{00000000-0010-0000-0D00-000009000000}" name="Placing3"/>
    <tableColumn id="10" xr3:uid="{00000000-0010-0000-0D00-00000A000000}" name="Points3"/>
    <tableColumn id="11" xr3:uid="{00000000-0010-0000-0D00-00000B000000}" name="Placing4"/>
    <tableColumn id="12" xr3:uid="{00000000-0010-0000-0D00-00000C000000}" name="Points4"/>
    <tableColumn id="13" xr3:uid="{00000000-0010-0000-0D00-00000D000000}" name="Column1"/>
    <tableColumn id="14" xr3:uid="{00000000-0010-0000-0D00-00000E000000}" name="Total Points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57929" displayName="Table57929" ref="A307:N310" totalsRowShown="0">
  <autoFilter ref="A307:N310" xr:uid="{00000000-0009-0000-0100-00000F000000}"/>
  <tableColumns count="14">
    <tableColumn id="1" xr3:uid="{00000000-0010-0000-0E00-000001000000}" name="Rank"/>
    <tableColumn id="2" xr3:uid="{00000000-0010-0000-0E00-000002000000}" name="Last Name"/>
    <tableColumn id="3" xr3:uid="{00000000-0010-0000-0E00-000003000000}" name="First Name"/>
    <tableColumn id="4" xr3:uid="{00000000-0010-0000-0E00-000004000000}" name="Club"/>
    <tableColumn id="5" xr3:uid="{00000000-0010-0000-0E00-000005000000}" name="Placing"/>
    <tableColumn id="6" xr3:uid="{00000000-0010-0000-0E00-000006000000}" name="Points"/>
    <tableColumn id="7" xr3:uid="{00000000-0010-0000-0E00-000007000000}" name="Placing2"/>
    <tableColumn id="8" xr3:uid="{00000000-0010-0000-0E00-000008000000}" name="Points2"/>
    <tableColumn id="9" xr3:uid="{00000000-0010-0000-0E00-000009000000}" name="Placing3"/>
    <tableColumn id="10" xr3:uid="{00000000-0010-0000-0E00-00000A000000}" name="Points3"/>
    <tableColumn id="11" xr3:uid="{00000000-0010-0000-0E00-00000B000000}" name="Placing4"/>
    <tableColumn id="12" xr3:uid="{00000000-0010-0000-0E00-00000C000000}" name="Points4"/>
    <tableColumn id="13" xr3:uid="{00000000-0010-0000-0E00-00000D000000}" name="Column1"/>
    <tableColumn id="14" xr3:uid="{00000000-0010-0000-0E00-00000E000000}" name="Total Points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57935" displayName="Table57935" ref="A390:N394" totalsRowShown="0">
  <autoFilter ref="A390:N394" xr:uid="{00000000-0009-0000-0100-000010000000}"/>
  <tableColumns count="14">
    <tableColumn id="1" xr3:uid="{00000000-0010-0000-0F00-000001000000}" name="Rank"/>
    <tableColumn id="2" xr3:uid="{00000000-0010-0000-0F00-000002000000}" name="Last Name"/>
    <tableColumn id="3" xr3:uid="{00000000-0010-0000-0F00-000003000000}" name="First Name"/>
    <tableColumn id="4" xr3:uid="{00000000-0010-0000-0F00-000004000000}" name="Club"/>
    <tableColumn id="5" xr3:uid="{00000000-0010-0000-0F00-000005000000}" name="Placing"/>
    <tableColumn id="6" xr3:uid="{00000000-0010-0000-0F00-000006000000}" name="Points"/>
    <tableColumn id="7" xr3:uid="{00000000-0010-0000-0F00-000007000000}" name="Placing2"/>
    <tableColumn id="8" xr3:uid="{00000000-0010-0000-0F00-000008000000}" name="Points2"/>
    <tableColumn id="9" xr3:uid="{00000000-0010-0000-0F00-000009000000}" name="Placing3"/>
    <tableColumn id="10" xr3:uid="{00000000-0010-0000-0F00-00000A000000}" name="Points3"/>
    <tableColumn id="11" xr3:uid="{00000000-0010-0000-0F00-00000B000000}" name="Placing4"/>
    <tableColumn id="12" xr3:uid="{00000000-0010-0000-0F00-00000C000000}" name="Points4"/>
    <tableColumn id="13" xr3:uid="{00000000-0010-0000-0F00-00000D000000}" name="Column1"/>
    <tableColumn id="14" xr3:uid="{00000000-0010-0000-0F00-00000E000000}" name="Total Points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57941" displayName="Table57941" ref="A478:N483" totalsRowShown="0">
  <autoFilter ref="A478:N483" xr:uid="{00000000-0009-0000-0100-000011000000}"/>
  <tableColumns count="14">
    <tableColumn id="1" xr3:uid="{00000000-0010-0000-1000-000001000000}" name="Rank"/>
    <tableColumn id="2" xr3:uid="{00000000-0010-0000-1000-000002000000}" name="Last Name"/>
    <tableColumn id="3" xr3:uid="{00000000-0010-0000-1000-000003000000}" name="First Name"/>
    <tableColumn id="4" xr3:uid="{00000000-0010-0000-1000-000004000000}" name="Club"/>
    <tableColumn id="5" xr3:uid="{00000000-0010-0000-1000-000005000000}" name="Placing"/>
    <tableColumn id="6" xr3:uid="{00000000-0010-0000-1000-000006000000}" name="Points"/>
    <tableColumn id="7" xr3:uid="{00000000-0010-0000-1000-000007000000}" name="Placing2"/>
    <tableColumn id="8" xr3:uid="{00000000-0010-0000-1000-000008000000}" name="Points2"/>
    <tableColumn id="9" xr3:uid="{00000000-0010-0000-1000-000009000000}" name="Placing3"/>
    <tableColumn id="10" xr3:uid="{00000000-0010-0000-1000-00000A000000}" name="Points3"/>
    <tableColumn id="11" xr3:uid="{00000000-0010-0000-1000-00000B000000}" name="Placing4"/>
    <tableColumn id="12" xr3:uid="{00000000-0010-0000-1000-00000C000000}" name="Points4"/>
    <tableColumn id="13" xr3:uid="{00000000-0010-0000-1000-00000D000000}" name="Column1"/>
    <tableColumn id="14" xr3:uid="{00000000-0010-0000-1000-00000E000000}" name="Total Points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58" displayName="Table58" ref="A5:N26" totalsRowShown="0">
  <autoFilter ref="A5:N26" xr:uid="{00000000-0009-0000-0100-000012000000}"/>
  <tableColumns count="14">
    <tableColumn id="1" xr3:uid="{00000000-0010-0000-1100-000001000000}" name="Rank"/>
    <tableColumn id="2" xr3:uid="{00000000-0010-0000-1100-000002000000}" name="Last Name"/>
    <tableColumn id="3" xr3:uid="{00000000-0010-0000-1100-000003000000}" name="First Name"/>
    <tableColumn id="4" xr3:uid="{00000000-0010-0000-1100-000004000000}" name="Club"/>
    <tableColumn id="5" xr3:uid="{00000000-0010-0000-1100-000005000000}" name="Placing"/>
    <tableColumn id="6" xr3:uid="{00000000-0010-0000-1100-000006000000}" name="Points"/>
    <tableColumn id="7" xr3:uid="{00000000-0010-0000-1100-000007000000}" name="Placing2"/>
    <tableColumn id="8" xr3:uid="{00000000-0010-0000-1100-000008000000}" name="Points2"/>
    <tableColumn id="9" xr3:uid="{00000000-0010-0000-1100-000009000000}" name="Placing3"/>
    <tableColumn id="10" xr3:uid="{00000000-0010-0000-1100-00000A000000}" name="Points3"/>
    <tableColumn id="11" xr3:uid="{00000000-0010-0000-1100-00000B000000}" name="Placing4"/>
    <tableColumn id="12" xr3:uid="{00000000-0010-0000-1100-00000C000000}" name="Points4"/>
    <tableColumn id="13" xr3:uid="{00000000-0010-0000-1100-00000D000000}" name="Column1"/>
    <tableColumn id="14" xr3:uid="{00000000-0010-0000-1100-00000E000000}" name="Total Points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5810" displayName="Table5810" ref="A47:N59" totalsRowShown="0">
  <autoFilter ref="A47:N59" xr:uid="{00000000-0009-0000-0100-000013000000}"/>
  <tableColumns count="14">
    <tableColumn id="1" xr3:uid="{00000000-0010-0000-1200-000001000000}" name="Rank"/>
    <tableColumn id="2" xr3:uid="{00000000-0010-0000-1200-000002000000}" name="Last Name"/>
    <tableColumn id="3" xr3:uid="{00000000-0010-0000-1200-000003000000}" name="First Name"/>
    <tableColumn id="4" xr3:uid="{00000000-0010-0000-1200-000004000000}" name="Club"/>
    <tableColumn id="5" xr3:uid="{00000000-0010-0000-1200-000005000000}" name="Placing"/>
    <tableColumn id="6" xr3:uid="{00000000-0010-0000-1200-000006000000}" name="Points"/>
    <tableColumn id="7" xr3:uid="{00000000-0010-0000-1200-000007000000}" name="Placing2"/>
    <tableColumn id="8" xr3:uid="{00000000-0010-0000-1200-000008000000}" name="Points2"/>
    <tableColumn id="9" xr3:uid="{00000000-0010-0000-1200-000009000000}" name="Placing3"/>
    <tableColumn id="10" xr3:uid="{00000000-0010-0000-1200-00000A000000}" name="Points3"/>
    <tableColumn id="11" xr3:uid="{00000000-0010-0000-1200-00000B000000}" name="Placing4"/>
    <tableColumn id="12" xr3:uid="{00000000-0010-0000-1200-00000C000000}" name="Points4"/>
    <tableColumn id="13" xr3:uid="{00000000-0010-0000-1200-00000D000000}" name="Column1"/>
    <tableColumn id="14" xr3:uid="{00000000-0010-0000-1200-00000E000000}" name="Total Points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5715" displayName="Table5715" ref="A126:N130" totalsRowShown="0">
  <autoFilter ref="A126:N130" xr:uid="{00000000-0009-0000-0100-000002000000}"/>
  <tableColumns count="14">
    <tableColumn id="1" xr3:uid="{00000000-0010-0000-0100-000001000000}" name="Rank"/>
    <tableColumn id="2" xr3:uid="{00000000-0010-0000-0100-000002000000}" name="Last Name"/>
    <tableColumn id="3" xr3:uid="{00000000-0010-0000-0100-000003000000}" name="First Name"/>
    <tableColumn id="4" xr3:uid="{00000000-0010-0000-0100-000004000000}" name="Club"/>
    <tableColumn id="5" xr3:uid="{00000000-0010-0000-0100-000005000000}" name="Placing"/>
    <tableColumn id="6" xr3:uid="{00000000-0010-0000-0100-000006000000}" name="Points"/>
    <tableColumn id="7" xr3:uid="{00000000-0010-0000-0100-000007000000}" name="Placing2"/>
    <tableColumn id="8" xr3:uid="{00000000-0010-0000-0100-000008000000}" name="Points2"/>
    <tableColumn id="9" xr3:uid="{00000000-0010-0000-0100-000009000000}" name="Placing3"/>
    <tableColumn id="10" xr3:uid="{00000000-0010-0000-0100-00000A000000}" name="Points3"/>
    <tableColumn id="11" xr3:uid="{00000000-0010-0000-0100-00000B000000}" name="Placing4"/>
    <tableColumn id="12" xr3:uid="{00000000-0010-0000-0100-00000C000000}" name="Points4"/>
    <tableColumn id="13" xr3:uid="{00000000-0010-0000-0100-00000D000000}" name="Column1"/>
    <tableColumn id="14" xr3:uid="{00000000-0010-0000-0100-00000E000000}" name="Total Points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581014" displayName="Table581014" ref="A77:N88" totalsRowShown="0">
  <autoFilter ref="A77:N88" xr:uid="{00000000-0009-0000-0100-000014000000}"/>
  <tableColumns count="14">
    <tableColumn id="1" xr3:uid="{00000000-0010-0000-1300-000001000000}" name="Rank"/>
    <tableColumn id="2" xr3:uid="{00000000-0010-0000-1300-000002000000}" name="Last Name"/>
    <tableColumn id="3" xr3:uid="{00000000-0010-0000-1300-000003000000}" name="First Name"/>
    <tableColumn id="4" xr3:uid="{00000000-0010-0000-1300-000004000000}" name="Club"/>
    <tableColumn id="5" xr3:uid="{00000000-0010-0000-1300-000005000000}" name="Placing"/>
    <tableColumn id="6" xr3:uid="{00000000-0010-0000-1300-000006000000}" name="Points"/>
    <tableColumn id="7" xr3:uid="{00000000-0010-0000-1300-000007000000}" name="Placing2"/>
    <tableColumn id="8" xr3:uid="{00000000-0010-0000-1300-000008000000}" name="Points2"/>
    <tableColumn id="9" xr3:uid="{00000000-0010-0000-1300-000009000000}" name="Placing3"/>
    <tableColumn id="10" xr3:uid="{00000000-0010-0000-1300-00000A000000}" name="Points3"/>
    <tableColumn id="11" xr3:uid="{00000000-0010-0000-1300-00000B000000}" name="Placing4"/>
    <tableColumn id="12" xr3:uid="{00000000-0010-0000-1300-00000C000000}" name="Points4"/>
    <tableColumn id="13" xr3:uid="{00000000-0010-0000-1300-00000D000000}" name="Column1"/>
    <tableColumn id="14" xr3:uid="{00000000-0010-0000-1300-00000E000000}" name="Total Points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58101420" displayName="Table58101420" ref="A161:N165" totalsRowShown="0">
  <autoFilter ref="A161:N165" xr:uid="{00000000-0009-0000-0100-000015000000}"/>
  <tableColumns count="14">
    <tableColumn id="1" xr3:uid="{00000000-0010-0000-1400-000001000000}" name="Rank"/>
    <tableColumn id="2" xr3:uid="{00000000-0010-0000-1400-000002000000}" name="Last Name"/>
    <tableColumn id="3" xr3:uid="{00000000-0010-0000-1400-000003000000}" name="First Name"/>
    <tableColumn id="4" xr3:uid="{00000000-0010-0000-1400-000004000000}" name="Club"/>
    <tableColumn id="5" xr3:uid="{00000000-0010-0000-1400-000005000000}" name="Placing"/>
    <tableColumn id="6" xr3:uid="{00000000-0010-0000-1400-000006000000}" name="Points"/>
    <tableColumn id="7" xr3:uid="{00000000-0010-0000-1400-000007000000}" name="Placing2"/>
    <tableColumn id="8" xr3:uid="{00000000-0010-0000-1400-000008000000}" name="Points2"/>
    <tableColumn id="9" xr3:uid="{00000000-0010-0000-1400-000009000000}" name="Placing3"/>
    <tableColumn id="10" xr3:uid="{00000000-0010-0000-1400-00000A000000}" name="Points3"/>
    <tableColumn id="11" xr3:uid="{00000000-0010-0000-1400-00000B000000}" name="Placing4"/>
    <tableColumn id="12" xr3:uid="{00000000-0010-0000-1400-00000C000000}" name="Points4"/>
    <tableColumn id="13" xr3:uid="{00000000-0010-0000-1400-00000D000000}" name="Column1"/>
    <tableColumn id="14" xr3:uid="{00000000-0010-0000-1400-00000E000000}" name="Total Points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58101426" displayName="Table58101426" ref="A236:N242" totalsRowShown="0">
  <autoFilter ref="A236:N242" xr:uid="{00000000-0009-0000-0100-000016000000}"/>
  <tableColumns count="14">
    <tableColumn id="1" xr3:uid="{00000000-0010-0000-1500-000001000000}" name="Rank"/>
    <tableColumn id="2" xr3:uid="{00000000-0010-0000-1500-000002000000}" name="Last Name"/>
    <tableColumn id="3" xr3:uid="{00000000-0010-0000-1500-000003000000}" name="First Name"/>
    <tableColumn id="4" xr3:uid="{00000000-0010-0000-1500-000004000000}" name="Club"/>
    <tableColumn id="5" xr3:uid="{00000000-0010-0000-1500-000005000000}" name="Placing"/>
    <tableColumn id="6" xr3:uid="{00000000-0010-0000-1500-000006000000}" name="Points"/>
    <tableColumn id="7" xr3:uid="{00000000-0010-0000-1500-000007000000}" name="Placing2"/>
    <tableColumn id="8" xr3:uid="{00000000-0010-0000-1500-000008000000}" name="Points2"/>
    <tableColumn id="9" xr3:uid="{00000000-0010-0000-1500-000009000000}" name="Placing3"/>
    <tableColumn id="10" xr3:uid="{00000000-0010-0000-1500-00000A000000}" name="Points3"/>
    <tableColumn id="11" xr3:uid="{00000000-0010-0000-1500-00000B000000}" name="Placing4"/>
    <tableColumn id="12" xr3:uid="{00000000-0010-0000-1500-00000C000000}" name="Points4"/>
    <tableColumn id="13" xr3:uid="{00000000-0010-0000-1500-00000D000000}" name="Column1"/>
    <tableColumn id="14" xr3:uid="{00000000-0010-0000-1500-00000E000000}" name="Total Points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58101432" displayName="Table58101432" ref="A318:N324" totalsRowShown="0">
  <autoFilter ref="A318:N324" xr:uid="{00000000-0009-0000-0100-000017000000}"/>
  <tableColumns count="14">
    <tableColumn id="1" xr3:uid="{00000000-0010-0000-1600-000001000000}" name="Rank"/>
    <tableColumn id="2" xr3:uid="{00000000-0010-0000-1600-000002000000}" name="Last Name"/>
    <tableColumn id="3" xr3:uid="{00000000-0010-0000-1600-000003000000}" name="First Name"/>
    <tableColumn id="4" xr3:uid="{00000000-0010-0000-1600-000004000000}" name="Club"/>
    <tableColumn id="5" xr3:uid="{00000000-0010-0000-1600-000005000000}" name="Placing"/>
    <tableColumn id="6" xr3:uid="{00000000-0010-0000-1600-000006000000}" name="Points"/>
    <tableColumn id="7" xr3:uid="{00000000-0010-0000-1600-000007000000}" name="Placing2"/>
    <tableColumn id="8" xr3:uid="{00000000-0010-0000-1600-000008000000}" name="Points2"/>
    <tableColumn id="9" xr3:uid="{00000000-0010-0000-1600-000009000000}" name="Placing3"/>
    <tableColumn id="10" xr3:uid="{00000000-0010-0000-1600-00000A000000}" name="Points3"/>
    <tableColumn id="11" xr3:uid="{00000000-0010-0000-1600-00000B000000}" name="Placing4"/>
    <tableColumn id="12" xr3:uid="{00000000-0010-0000-1600-00000C000000}" name="Points4"/>
    <tableColumn id="13" xr3:uid="{00000000-0010-0000-1600-00000D000000}" name="Column1"/>
    <tableColumn id="14" xr3:uid="{00000000-0010-0000-1600-00000E000000}" name="Total Points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58101438" displayName="Table58101438" ref="A401:N408" totalsRowShown="0">
  <autoFilter ref="A401:N408" xr:uid="{00000000-0009-0000-0100-000018000000}"/>
  <tableColumns count="14">
    <tableColumn id="1" xr3:uid="{00000000-0010-0000-1700-000001000000}" name="Rank"/>
    <tableColumn id="2" xr3:uid="{00000000-0010-0000-1700-000002000000}" name="Last Name"/>
    <tableColumn id="3" xr3:uid="{00000000-0010-0000-1700-000003000000}" name="First Name"/>
    <tableColumn id="4" xr3:uid="{00000000-0010-0000-1700-000004000000}" name="Club"/>
    <tableColumn id="5" xr3:uid="{00000000-0010-0000-1700-000005000000}" name="Placing"/>
    <tableColumn id="6" xr3:uid="{00000000-0010-0000-1700-000006000000}" name="Points"/>
    <tableColumn id="7" xr3:uid="{00000000-0010-0000-1700-000007000000}" name="Placing2"/>
    <tableColumn id="8" xr3:uid="{00000000-0010-0000-1700-000008000000}" name="Points2"/>
    <tableColumn id="9" xr3:uid="{00000000-0010-0000-1700-000009000000}" name="Placing3"/>
    <tableColumn id="10" xr3:uid="{00000000-0010-0000-1700-00000A000000}" name="Points3"/>
    <tableColumn id="11" xr3:uid="{00000000-0010-0000-1700-00000B000000}" name="Placing4"/>
    <tableColumn id="12" xr3:uid="{00000000-0010-0000-1700-00000C000000}" name="Points4"/>
    <tableColumn id="13" xr3:uid="{00000000-0010-0000-1700-00000D000000}" name="Column1"/>
    <tableColumn id="14" xr3:uid="{00000000-0010-0000-1700-00000E000000}" name="Total Points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58101444" displayName="Table58101444" ref="A491:N497" totalsRowShown="0">
  <autoFilter ref="A491:N497" xr:uid="{00000000-0009-0000-0100-000019000000}"/>
  <tableColumns count="14">
    <tableColumn id="1" xr3:uid="{00000000-0010-0000-1800-000001000000}" name="Rank"/>
    <tableColumn id="2" xr3:uid="{00000000-0010-0000-1800-000002000000}" name="Last Name"/>
    <tableColumn id="3" xr3:uid="{00000000-0010-0000-1800-000003000000}" name="First Name"/>
    <tableColumn id="4" xr3:uid="{00000000-0010-0000-1800-000004000000}" name="Club"/>
    <tableColumn id="5" xr3:uid="{00000000-0010-0000-1800-000005000000}" name="Placing"/>
    <tableColumn id="6" xr3:uid="{00000000-0010-0000-1800-000006000000}" name="Points"/>
    <tableColumn id="7" xr3:uid="{00000000-0010-0000-1800-000007000000}" name="Placing2"/>
    <tableColumn id="8" xr3:uid="{00000000-0010-0000-1800-000008000000}" name="Points2"/>
    <tableColumn id="9" xr3:uid="{00000000-0010-0000-1800-000009000000}" name="Placing3"/>
    <tableColumn id="10" xr3:uid="{00000000-0010-0000-1800-00000A000000}" name="Points3"/>
    <tableColumn id="11" xr3:uid="{00000000-0010-0000-1800-00000B000000}" name="Placing4"/>
    <tableColumn id="12" xr3:uid="{00000000-0010-0000-1800-00000C000000}" name="Points4"/>
    <tableColumn id="13" xr3:uid="{00000000-0010-0000-1800-00000D000000}" name="Column1"/>
    <tableColumn id="14" xr3:uid="{00000000-0010-0000-1800-00000E000000}" name="Total Points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581018" displayName="Table581018" ref="A137:N143" totalsRowShown="0">
  <autoFilter ref="A137:N143" xr:uid="{00000000-0009-0000-0100-00001A000000}"/>
  <tableColumns count="14">
    <tableColumn id="1" xr3:uid="{00000000-0010-0000-1900-000001000000}" name="Rank"/>
    <tableColumn id="2" xr3:uid="{00000000-0010-0000-1900-000002000000}" name="Last Name"/>
    <tableColumn id="3" xr3:uid="{00000000-0010-0000-1900-000003000000}" name="First Name"/>
    <tableColumn id="4" xr3:uid="{00000000-0010-0000-1900-000004000000}" name="Club"/>
    <tableColumn id="5" xr3:uid="{00000000-0010-0000-1900-000005000000}" name="Placing"/>
    <tableColumn id="6" xr3:uid="{00000000-0010-0000-1900-000006000000}" name="Points"/>
    <tableColumn id="7" xr3:uid="{00000000-0010-0000-1900-000007000000}" name="Placing2"/>
    <tableColumn id="8" xr3:uid="{00000000-0010-0000-1900-000008000000}" name="Points2"/>
    <tableColumn id="9" xr3:uid="{00000000-0010-0000-1900-000009000000}" name="Placing3"/>
    <tableColumn id="10" xr3:uid="{00000000-0010-0000-1900-00000A000000}" name="Points3"/>
    <tableColumn id="11" xr3:uid="{00000000-0010-0000-1900-00000B000000}" name="Placing4"/>
    <tableColumn id="12" xr3:uid="{00000000-0010-0000-1900-00000C000000}" name="Points4"/>
    <tableColumn id="13" xr3:uid="{00000000-0010-0000-1900-00000D000000}" name="Column1"/>
    <tableColumn id="14" xr3:uid="{00000000-0010-0000-1900-00000E000000}" name="Total Points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581024" displayName="Table581024" ref="A211:N218" totalsRowShown="0">
  <autoFilter ref="A211:N218" xr:uid="{00000000-0009-0000-0100-00001B000000}"/>
  <tableColumns count="14">
    <tableColumn id="1" xr3:uid="{00000000-0010-0000-1A00-000001000000}" name="Rank"/>
    <tableColumn id="2" xr3:uid="{00000000-0010-0000-1A00-000002000000}" name="Last Name"/>
    <tableColumn id="3" xr3:uid="{00000000-0010-0000-1A00-000003000000}" name="First Name"/>
    <tableColumn id="4" xr3:uid="{00000000-0010-0000-1A00-000004000000}" name="Club"/>
    <tableColumn id="5" xr3:uid="{00000000-0010-0000-1A00-000005000000}" name="Placing"/>
    <tableColumn id="6" xr3:uid="{00000000-0010-0000-1A00-000006000000}" name="Points"/>
    <tableColumn id="7" xr3:uid="{00000000-0010-0000-1A00-000007000000}" name="Placing2"/>
    <tableColumn id="8" xr3:uid="{00000000-0010-0000-1A00-000008000000}" name="Points2"/>
    <tableColumn id="9" xr3:uid="{00000000-0010-0000-1A00-000009000000}" name="Placing3"/>
    <tableColumn id="10" xr3:uid="{00000000-0010-0000-1A00-00000A000000}" name="Points3"/>
    <tableColumn id="11" xr3:uid="{00000000-0010-0000-1A00-00000B000000}" name="Placing4"/>
    <tableColumn id="12" xr3:uid="{00000000-0010-0000-1A00-00000C000000}" name="Points4"/>
    <tableColumn id="13" xr3:uid="{00000000-0010-0000-1A00-00000D000000}" name="Column1"/>
    <tableColumn id="14" xr3:uid="{00000000-0010-0000-1A00-00000E000000}" name="Total Points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581030" displayName="Table581030" ref="A291:N300" totalsRowShown="0">
  <autoFilter ref="A291:N300" xr:uid="{00000000-0009-0000-0100-00001C000000}"/>
  <tableColumns count="14">
    <tableColumn id="1" xr3:uid="{00000000-0010-0000-1B00-000001000000}" name="Rank"/>
    <tableColumn id="2" xr3:uid="{00000000-0010-0000-1B00-000002000000}" name="Last Name"/>
    <tableColumn id="3" xr3:uid="{00000000-0010-0000-1B00-000003000000}" name="First Name"/>
    <tableColumn id="4" xr3:uid="{00000000-0010-0000-1B00-000004000000}" name="Club"/>
    <tableColumn id="5" xr3:uid="{00000000-0010-0000-1B00-000005000000}" name="Placing"/>
    <tableColumn id="6" xr3:uid="{00000000-0010-0000-1B00-000006000000}" name="Points"/>
    <tableColumn id="7" xr3:uid="{00000000-0010-0000-1B00-000007000000}" name="Placing2"/>
    <tableColumn id="8" xr3:uid="{00000000-0010-0000-1B00-000008000000}" name="Points2"/>
    <tableColumn id="9" xr3:uid="{00000000-0010-0000-1B00-000009000000}" name="Placing3"/>
    <tableColumn id="10" xr3:uid="{00000000-0010-0000-1B00-00000A000000}" name="Points3"/>
    <tableColumn id="11" xr3:uid="{00000000-0010-0000-1B00-00000B000000}" name="Placing4"/>
    <tableColumn id="12" xr3:uid="{00000000-0010-0000-1B00-00000C000000}" name="Points4"/>
    <tableColumn id="13" xr3:uid="{00000000-0010-0000-1B00-00000D000000}" name="Column1"/>
    <tableColumn id="14" xr3:uid="{00000000-0010-0000-1B00-00000E000000}" name="Total Points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581036" displayName="Table581036" ref="A371:N383" totalsRowShown="0">
  <autoFilter ref="A371:N383" xr:uid="{00000000-0009-0000-0100-00001D000000}"/>
  <tableColumns count="14">
    <tableColumn id="1" xr3:uid="{00000000-0010-0000-1C00-000001000000}" name="Rank"/>
    <tableColumn id="2" xr3:uid="{00000000-0010-0000-1C00-000002000000}" name="Last Name"/>
    <tableColumn id="3" xr3:uid="{00000000-0010-0000-1C00-000003000000}" name="First Name"/>
    <tableColumn id="4" xr3:uid="{00000000-0010-0000-1C00-000004000000}" name="Club"/>
    <tableColumn id="5" xr3:uid="{00000000-0010-0000-1C00-000005000000}" name="Placing"/>
    <tableColumn id="6" xr3:uid="{00000000-0010-0000-1C00-000006000000}" name="Points"/>
    <tableColumn id="7" xr3:uid="{00000000-0010-0000-1C00-000007000000}" name="Placing2"/>
    <tableColumn id="8" xr3:uid="{00000000-0010-0000-1C00-000008000000}" name="Points2"/>
    <tableColumn id="9" xr3:uid="{00000000-0010-0000-1C00-000009000000}" name="Placing3"/>
    <tableColumn id="10" xr3:uid="{00000000-0010-0000-1C00-00000A000000}" name="Points3"/>
    <tableColumn id="11" xr3:uid="{00000000-0010-0000-1C00-00000B000000}" name="Placing4"/>
    <tableColumn id="12" xr3:uid="{00000000-0010-0000-1C00-00000C000000}" name="Points4"/>
    <tableColumn id="13" xr3:uid="{00000000-0010-0000-1C00-00000D000000}" name="Column1"/>
    <tableColumn id="14" xr3:uid="{00000000-0010-0000-1C00-00000E000000}" name="Total Points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5721" displayName="Table5721" ref="A200:N204" totalsRowShown="0">
  <autoFilter ref="A200:N204" xr:uid="{00000000-0009-0000-0100-000003000000}"/>
  <tableColumns count="14">
    <tableColumn id="1" xr3:uid="{00000000-0010-0000-0200-000001000000}" name="Rank"/>
    <tableColumn id="2" xr3:uid="{00000000-0010-0000-0200-000002000000}" name="Last Name"/>
    <tableColumn id="3" xr3:uid="{00000000-0010-0000-0200-000003000000}" name="First Name"/>
    <tableColumn id="4" xr3:uid="{00000000-0010-0000-0200-000004000000}" name="Club"/>
    <tableColumn id="5" xr3:uid="{00000000-0010-0000-0200-000005000000}" name="Placing"/>
    <tableColumn id="6" xr3:uid="{00000000-0010-0000-0200-000006000000}" name="Points"/>
    <tableColumn id="7" xr3:uid="{00000000-0010-0000-0200-000007000000}" name="Placing2"/>
    <tableColumn id="8" xr3:uid="{00000000-0010-0000-0200-000008000000}" name="Points2"/>
    <tableColumn id="9" xr3:uid="{00000000-0010-0000-0200-000009000000}" name="Placing3"/>
    <tableColumn id="10" xr3:uid="{00000000-0010-0000-0200-00000A000000}" name="Points3"/>
    <tableColumn id="11" xr3:uid="{00000000-0010-0000-0200-00000B000000}" name="Placing4"/>
    <tableColumn id="12" xr3:uid="{00000000-0010-0000-0200-00000C000000}" name="Points4"/>
    <tableColumn id="13" xr3:uid="{00000000-0010-0000-0200-00000D000000}" name="Column1"/>
    <tableColumn id="14" xr3:uid="{00000000-0010-0000-0200-00000E000000}" name="Total Points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581042" displayName="Table581042" ref="A458:N471" totalsRowShown="0">
  <autoFilter ref="A458:N471" xr:uid="{00000000-0009-0000-0100-00001E000000}"/>
  <tableColumns count="14">
    <tableColumn id="1" xr3:uid="{00000000-0010-0000-1D00-000001000000}" name="Rank"/>
    <tableColumn id="2" xr3:uid="{00000000-0010-0000-1D00-000002000000}" name="Last Name"/>
    <tableColumn id="3" xr3:uid="{00000000-0010-0000-1D00-000003000000}" name="First Name"/>
    <tableColumn id="4" xr3:uid="{00000000-0010-0000-1D00-000004000000}" name="Club"/>
    <tableColumn id="5" xr3:uid="{00000000-0010-0000-1D00-000005000000}" name="Placing"/>
    <tableColumn id="6" xr3:uid="{00000000-0010-0000-1D00-000006000000}" name="Points"/>
    <tableColumn id="7" xr3:uid="{00000000-0010-0000-1D00-000007000000}" name="Placing2"/>
    <tableColumn id="8" xr3:uid="{00000000-0010-0000-1D00-000008000000}" name="Points2"/>
    <tableColumn id="9" xr3:uid="{00000000-0010-0000-1D00-000009000000}" name="Placing3"/>
    <tableColumn id="10" xr3:uid="{00000000-0010-0000-1D00-00000A000000}" name="Points3"/>
    <tableColumn id="11" xr3:uid="{00000000-0010-0000-1D00-00000B000000}" name="Placing4"/>
    <tableColumn id="12" xr3:uid="{00000000-0010-0000-1D00-00000C000000}" name="Points4"/>
    <tableColumn id="13" xr3:uid="{00000000-0010-0000-1D00-00000D000000}" name="Column1"/>
    <tableColumn id="14" xr3:uid="{00000000-0010-0000-1D00-00000E000000}" name="Total Points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5816" displayName="Table5816" ref="A109:N118" totalsRowShown="0">
  <autoFilter ref="A109:N118" xr:uid="{00000000-0009-0000-0100-00001F000000}"/>
  <tableColumns count="14">
    <tableColumn id="1" xr3:uid="{00000000-0010-0000-1E00-000001000000}" name="Rank"/>
    <tableColumn id="2" xr3:uid="{00000000-0010-0000-1E00-000002000000}" name="Last Name"/>
    <tableColumn id="3" xr3:uid="{00000000-0010-0000-1E00-000003000000}" name="First Name"/>
    <tableColumn id="4" xr3:uid="{00000000-0010-0000-1E00-000004000000}" name="Club"/>
    <tableColumn id="5" xr3:uid="{00000000-0010-0000-1E00-000005000000}" name="Placing"/>
    <tableColumn id="6" xr3:uid="{00000000-0010-0000-1E00-000006000000}" name="Points"/>
    <tableColumn id="7" xr3:uid="{00000000-0010-0000-1E00-000007000000}" name="Placing2"/>
    <tableColumn id="8" xr3:uid="{00000000-0010-0000-1E00-000008000000}" name="Points2"/>
    <tableColumn id="9" xr3:uid="{00000000-0010-0000-1E00-000009000000}" name="Placing3"/>
    <tableColumn id="10" xr3:uid="{00000000-0010-0000-1E00-00000A000000}" name="Points3"/>
    <tableColumn id="11" xr3:uid="{00000000-0010-0000-1E00-00000B000000}" name="Placing4"/>
    <tableColumn id="12" xr3:uid="{00000000-0010-0000-1E00-00000C000000}" name="Points4"/>
    <tableColumn id="13" xr3:uid="{00000000-0010-0000-1E00-00000D000000}" name="Column1"/>
    <tableColumn id="14" xr3:uid="{00000000-0010-0000-1E00-00000E000000}" name="Total Points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5822" displayName="Table5822" ref="A184:N193" totalsRowShown="0">
  <autoFilter ref="A184:N193" xr:uid="{00000000-0009-0000-0100-000020000000}"/>
  <tableColumns count="14">
    <tableColumn id="1" xr3:uid="{00000000-0010-0000-1F00-000001000000}" name="Rank"/>
    <tableColumn id="2" xr3:uid="{00000000-0010-0000-1F00-000002000000}" name="Last Name"/>
    <tableColumn id="3" xr3:uid="{00000000-0010-0000-1F00-000003000000}" name="First Name"/>
    <tableColumn id="4" xr3:uid="{00000000-0010-0000-1F00-000004000000}" name="Club"/>
    <tableColumn id="5" xr3:uid="{00000000-0010-0000-1F00-000005000000}" name="Placing"/>
    <tableColumn id="6" xr3:uid="{00000000-0010-0000-1F00-000006000000}" name="Points"/>
    <tableColumn id="7" xr3:uid="{00000000-0010-0000-1F00-000007000000}" name="Placing2"/>
    <tableColumn id="8" xr3:uid="{00000000-0010-0000-1F00-000008000000}" name="Points2"/>
    <tableColumn id="9" xr3:uid="{00000000-0010-0000-1F00-000009000000}" name="Placing3"/>
    <tableColumn id="10" xr3:uid="{00000000-0010-0000-1F00-00000A000000}" name="Points3"/>
    <tableColumn id="11" xr3:uid="{00000000-0010-0000-1F00-00000B000000}" name="Placing4"/>
    <tableColumn id="12" xr3:uid="{00000000-0010-0000-1F00-00000C000000}" name="Points4"/>
    <tableColumn id="13" xr3:uid="{00000000-0010-0000-1F00-00000D000000}" name="Column1"/>
    <tableColumn id="14" xr3:uid="{00000000-0010-0000-1F00-00000E000000}" name="Total Points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5828" displayName="Table5828" ref="A260:N273" totalsRowShown="0">
  <autoFilter ref="A260:N273" xr:uid="{00000000-0009-0000-0100-000021000000}"/>
  <tableColumns count="14">
    <tableColumn id="1" xr3:uid="{00000000-0010-0000-2000-000001000000}" name="Rank"/>
    <tableColumn id="2" xr3:uid="{00000000-0010-0000-2000-000002000000}" name="Last Name"/>
    <tableColumn id="3" xr3:uid="{00000000-0010-0000-2000-000003000000}" name="First Name"/>
    <tableColumn id="4" xr3:uid="{00000000-0010-0000-2000-000004000000}" name="Club"/>
    <tableColumn id="5" xr3:uid="{00000000-0010-0000-2000-000005000000}" name="Placing"/>
    <tableColumn id="6" xr3:uid="{00000000-0010-0000-2000-000006000000}" name="Points"/>
    <tableColumn id="7" xr3:uid="{00000000-0010-0000-2000-000007000000}" name="Placing2"/>
    <tableColumn id="8" xr3:uid="{00000000-0010-0000-2000-000008000000}" name="Points2"/>
    <tableColumn id="9" xr3:uid="{00000000-0010-0000-2000-000009000000}" name="Placing3"/>
    <tableColumn id="10" xr3:uid="{00000000-0010-0000-2000-00000A000000}" name="Points3"/>
    <tableColumn id="11" xr3:uid="{00000000-0010-0000-2000-00000B000000}" name="Placing4"/>
    <tableColumn id="12" xr3:uid="{00000000-0010-0000-2000-00000C000000}" name="Points4"/>
    <tableColumn id="13" xr3:uid="{00000000-0010-0000-2000-00000D000000}" name="Column1"/>
    <tableColumn id="14" xr3:uid="{00000000-0010-0000-2000-00000E000000}" name="Total Points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5834" displayName="Table5834" ref="A342:N353" totalsRowShown="0">
  <autoFilter ref="A342:N353" xr:uid="{00000000-0009-0000-0100-000022000000}"/>
  <tableColumns count="14">
    <tableColumn id="1" xr3:uid="{00000000-0010-0000-2100-000001000000}" name="Rank"/>
    <tableColumn id="2" xr3:uid="{00000000-0010-0000-2100-000002000000}" name="Last Name"/>
    <tableColumn id="3" xr3:uid="{00000000-0010-0000-2100-000003000000}" name="First Name"/>
    <tableColumn id="4" xr3:uid="{00000000-0010-0000-2100-000004000000}" name="Club"/>
    <tableColumn id="5" xr3:uid="{00000000-0010-0000-2100-000005000000}" name="Placing"/>
    <tableColumn id="6" xr3:uid="{00000000-0010-0000-2100-000006000000}" name="Points"/>
    <tableColumn id="7" xr3:uid="{00000000-0010-0000-2100-000007000000}" name="Placing2"/>
    <tableColumn id="8" xr3:uid="{00000000-0010-0000-2100-000008000000}" name="Points2"/>
    <tableColumn id="9" xr3:uid="{00000000-0010-0000-2100-000009000000}" name="Placing3"/>
    <tableColumn id="10" xr3:uid="{00000000-0010-0000-2100-00000A000000}" name="Points3"/>
    <tableColumn id="11" xr3:uid="{00000000-0010-0000-2100-00000B000000}" name="Placing4"/>
    <tableColumn id="12" xr3:uid="{00000000-0010-0000-2100-00000C000000}" name="Points4"/>
    <tableColumn id="13" xr3:uid="{00000000-0010-0000-2100-00000D000000}" name="Column1"/>
    <tableColumn id="14" xr3:uid="{00000000-0010-0000-2100-00000E000000}" name="Total Points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5840" displayName="Table5840" ref="A426:N439" totalsRowShown="0">
  <autoFilter ref="A426:N439" xr:uid="{00000000-0009-0000-0100-000023000000}"/>
  <tableColumns count="14">
    <tableColumn id="1" xr3:uid="{00000000-0010-0000-2200-000001000000}" name="Rank"/>
    <tableColumn id="2" xr3:uid="{00000000-0010-0000-2200-000002000000}" name="Last Name"/>
    <tableColumn id="3" xr3:uid="{00000000-0010-0000-2200-000003000000}" name="First Name"/>
    <tableColumn id="4" xr3:uid="{00000000-0010-0000-2200-000004000000}" name="Club"/>
    <tableColumn id="5" xr3:uid="{00000000-0010-0000-2200-000005000000}" name="Placing"/>
    <tableColumn id="6" xr3:uid="{00000000-0010-0000-2200-000006000000}" name="Points"/>
    <tableColumn id="7" xr3:uid="{00000000-0010-0000-2200-000007000000}" name="Placing2"/>
    <tableColumn id="8" xr3:uid="{00000000-0010-0000-2200-000008000000}" name="Points2"/>
    <tableColumn id="9" xr3:uid="{00000000-0010-0000-2200-000009000000}" name="Placing3"/>
    <tableColumn id="10" xr3:uid="{00000000-0010-0000-2200-00000A000000}" name="Points3"/>
    <tableColumn id="11" xr3:uid="{00000000-0010-0000-2200-00000B000000}" name="Placing4"/>
    <tableColumn id="12" xr3:uid="{00000000-0010-0000-2200-00000C000000}" name="Points4"/>
    <tableColumn id="13" xr3:uid="{00000000-0010-0000-2200-00000D000000}" name="Column1"/>
    <tableColumn id="14" xr3:uid="{00000000-0010-0000-2200-00000E000000}" name="Total Points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5727" displayName="Table5727" ref="A280:N284" totalsRowShown="0">
  <autoFilter ref="A280:N284" xr:uid="{00000000-0009-0000-0100-000004000000}"/>
  <tableColumns count="14">
    <tableColumn id="1" xr3:uid="{00000000-0010-0000-0300-000001000000}" name="Rank"/>
    <tableColumn id="2" xr3:uid="{00000000-0010-0000-0300-000002000000}" name="Last Name"/>
    <tableColumn id="3" xr3:uid="{00000000-0010-0000-0300-000003000000}" name="First Name"/>
    <tableColumn id="4" xr3:uid="{00000000-0010-0000-0300-000004000000}" name="Club"/>
    <tableColumn id="5" xr3:uid="{00000000-0010-0000-0300-000005000000}" name="Placing"/>
    <tableColumn id="6" xr3:uid="{00000000-0010-0000-0300-000006000000}" name="Points"/>
    <tableColumn id="7" xr3:uid="{00000000-0010-0000-0300-000007000000}" name="Placing2"/>
    <tableColumn id="8" xr3:uid="{00000000-0010-0000-0300-000008000000}" name="Points2"/>
    <tableColumn id="9" xr3:uid="{00000000-0010-0000-0300-000009000000}" name="Placing3"/>
    <tableColumn id="10" xr3:uid="{00000000-0010-0000-0300-00000A000000}" name="Points3"/>
    <tableColumn id="11" xr3:uid="{00000000-0010-0000-0300-00000B000000}" name="Placing4"/>
    <tableColumn id="12" xr3:uid="{00000000-0010-0000-0300-00000C000000}" name="Points4"/>
    <tableColumn id="13" xr3:uid="{00000000-0010-0000-0300-00000D000000}" name="Column1"/>
    <tableColumn id="14" xr3:uid="{00000000-0010-0000-0300-00000E000000}" name="Total Points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733" displayName="Table5733" ref="A360:N364" totalsRowShown="0">
  <autoFilter ref="A360:N364" xr:uid="{00000000-0009-0000-0100-000005000000}"/>
  <tableColumns count="14">
    <tableColumn id="1" xr3:uid="{00000000-0010-0000-0400-000001000000}" name="Rank"/>
    <tableColumn id="2" xr3:uid="{00000000-0010-0000-0400-000002000000}" name="Last Name"/>
    <tableColumn id="3" xr3:uid="{00000000-0010-0000-0400-000003000000}" name="First Name"/>
    <tableColumn id="4" xr3:uid="{00000000-0010-0000-0400-000004000000}" name="Club"/>
    <tableColumn id="5" xr3:uid="{00000000-0010-0000-0400-000005000000}" name="Placing"/>
    <tableColumn id="6" xr3:uid="{00000000-0010-0000-0400-000006000000}" name="Points"/>
    <tableColumn id="7" xr3:uid="{00000000-0010-0000-0400-000007000000}" name="Placing2"/>
    <tableColumn id="8" xr3:uid="{00000000-0010-0000-0400-000008000000}" name="Points2"/>
    <tableColumn id="9" xr3:uid="{00000000-0010-0000-0400-000009000000}" name="Placing3"/>
    <tableColumn id="10" xr3:uid="{00000000-0010-0000-0400-00000A000000}" name="Points3"/>
    <tableColumn id="11" xr3:uid="{00000000-0010-0000-0400-00000B000000}" name="Placing4"/>
    <tableColumn id="12" xr3:uid="{00000000-0010-0000-0400-00000C000000}" name="Points4"/>
    <tableColumn id="13" xr3:uid="{00000000-0010-0000-0400-00000D000000}" name="Column1"/>
    <tableColumn id="14" xr3:uid="{00000000-0010-0000-0400-00000E000000}" name="Total Point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579" displayName="Table579" ref="A66:N70" totalsRowShown="0">
  <autoFilter ref="A66:N70" xr:uid="{00000000-0009-0000-0100-000006000000}"/>
  <tableColumns count="14">
    <tableColumn id="1" xr3:uid="{00000000-0010-0000-0500-000001000000}" name="Rank"/>
    <tableColumn id="2" xr3:uid="{00000000-0010-0000-0500-000002000000}" name="Last Name"/>
    <tableColumn id="3" xr3:uid="{00000000-0010-0000-0500-000003000000}" name="First Name"/>
    <tableColumn id="4" xr3:uid="{00000000-0010-0000-0500-000004000000}" name="Club"/>
    <tableColumn id="5" xr3:uid="{00000000-0010-0000-0500-000005000000}" name="Placing"/>
    <tableColumn id="6" xr3:uid="{00000000-0010-0000-0500-000006000000}" name="Points"/>
    <tableColumn id="7" xr3:uid="{00000000-0010-0000-0500-000007000000}" name="Placing2"/>
    <tableColumn id="8" xr3:uid="{00000000-0010-0000-0500-000008000000}" name="Points2"/>
    <tableColumn id="9" xr3:uid="{00000000-0010-0000-0500-000009000000}" name="Placing3"/>
    <tableColumn id="10" xr3:uid="{00000000-0010-0000-0500-00000A000000}" name="Points3"/>
    <tableColumn id="11" xr3:uid="{00000000-0010-0000-0500-00000B000000}" name="Placing4"/>
    <tableColumn id="12" xr3:uid="{00000000-0010-0000-0500-00000C000000}" name="Points4"/>
    <tableColumn id="13" xr3:uid="{00000000-0010-0000-0500-00000D000000}" name="Column1"/>
    <tableColumn id="14" xr3:uid="{00000000-0010-0000-0500-00000E000000}" name="Total Point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57913" displayName="Table57913" ref="A96:N102" totalsRowShown="0">
  <autoFilter ref="A96:N102" xr:uid="{00000000-0009-0000-0100-000007000000}"/>
  <tableColumns count="14">
    <tableColumn id="1" xr3:uid="{00000000-0010-0000-0600-000001000000}" name="Rank"/>
    <tableColumn id="2" xr3:uid="{00000000-0010-0000-0600-000002000000}" name="Last Name"/>
    <tableColumn id="3" xr3:uid="{00000000-0010-0000-0600-000003000000}" name="First Name"/>
    <tableColumn id="4" xr3:uid="{00000000-0010-0000-0600-000004000000}" name="Club"/>
    <tableColumn id="5" xr3:uid="{00000000-0010-0000-0600-000005000000}" name="Placing"/>
    <tableColumn id="6" xr3:uid="{00000000-0010-0000-0600-000006000000}" name="Points"/>
    <tableColumn id="7" xr3:uid="{00000000-0010-0000-0600-000007000000}" name="Placing2"/>
    <tableColumn id="8" xr3:uid="{00000000-0010-0000-0600-000008000000}" name="Points2"/>
    <tableColumn id="9" xr3:uid="{00000000-0010-0000-0600-000009000000}" name="Placing3"/>
    <tableColumn id="10" xr3:uid="{00000000-0010-0000-0600-00000A000000}" name="Points3"/>
    <tableColumn id="11" xr3:uid="{00000000-0010-0000-0600-00000B000000}" name="Placing4"/>
    <tableColumn id="12" xr3:uid="{00000000-0010-0000-0600-00000C000000}" name="Points4"/>
    <tableColumn id="13" xr3:uid="{00000000-0010-0000-0600-00000D000000}" name="Column1"/>
    <tableColumn id="14" xr3:uid="{00000000-0010-0000-0600-00000E000000}" name="Total Point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5791319" displayName="Table5791319" ref="A173:N177" totalsRowShown="0">
  <autoFilter ref="A173:N177" xr:uid="{00000000-0009-0000-0100-000008000000}"/>
  <tableColumns count="14">
    <tableColumn id="1" xr3:uid="{00000000-0010-0000-0700-000001000000}" name="Rank"/>
    <tableColumn id="2" xr3:uid="{00000000-0010-0000-0700-000002000000}" name="Last Name"/>
    <tableColumn id="3" xr3:uid="{00000000-0010-0000-0700-000003000000}" name="First Name"/>
    <tableColumn id="4" xr3:uid="{00000000-0010-0000-0700-000004000000}" name="Club"/>
    <tableColumn id="5" xr3:uid="{00000000-0010-0000-0700-000005000000}" name="Placing"/>
    <tableColumn id="6" xr3:uid="{00000000-0010-0000-0700-000006000000}" name="Points"/>
    <tableColumn id="7" xr3:uid="{00000000-0010-0000-0700-000007000000}" name="Placing2"/>
    <tableColumn id="8" xr3:uid="{00000000-0010-0000-0700-000008000000}" name="Points2"/>
    <tableColumn id="9" xr3:uid="{00000000-0010-0000-0700-000009000000}" name="Placing3"/>
    <tableColumn id="10" xr3:uid="{00000000-0010-0000-0700-00000A000000}" name="Points3"/>
    <tableColumn id="11" xr3:uid="{00000000-0010-0000-0700-00000B000000}" name="Placing4"/>
    <tableColumn id="12" xr3:uid="{00000000-0010-0000-0700-00000C000000}" name="Points4"/>
    <tableColumn id="13" xr3:uid="{00000000-0010-0000-0700-00000D000000}" name="Column1"/>
    <tableColumn id="14" xr3:uid="{00000000-0010-0000-0700-00000E000000}" name="Total Points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5791325" displayName="Table5791325" ref="A249:N253" totalsRowShown="0">
  <autoFilter ref="A249:N253" xr:uid="{00000000-0009-0000-0100-000009000000}"/>
  <tableColumns count="14">
    <tableColumn id="1" xr3:uid="{00000000-0010-0000-0800-000001000000}" name="Rank"/>
    <tableColumn id="2" xr3:uid="{00000000-0010-0000-0800-000002000000}" name="Last Name"/>
    <tableColumn id="3" xr3:uid="{00000000-0010-0000-0800-000003000000}" name="First Name"/>
    <tableColumn id="4" xr3:uid="{00000000-0010-0000-0800-000004000000}" name="Club"/>
    <tableColumn id="5" xr3:uid="{00000000-0010-0000-0800-000005000000}" name="Placing"/>
    <tableColumn id="6" xr3:uid="{00000000-0010-0000-0800-000006000000}" name="Points"/>
    <tableColumn id="7" xr3:uid="{00000000-0010-0000-0800-000007000000}" name="Placing2"/>
    <tableColumn id="8" xr3:uid="{00000000-0010-0000-0800-000008000000}" name="Points2"/>
    <tableColumn id="9" xr3:uid="{00000000-0010-0000-0800-000009000000}" name="Placing3"/>
    <tableColumn id="10" xr3:uid="{00000000-0010-0000-0800-00000A000000}" name="Points3"/>
    <tableColumn id="11" xr3:uid="{00000000-0010-0000-0800-00000B000000}" name="Placing4"/>
    <tableColumn id="12" xr3:uid="{00000000-0010-0000-0800-00000C000000}" name="Points4"/>
    <tableColumn id="13" xr3:uid="{00000000-0010-0000-0800-00000D000000}" name="Column1"/>
    <tableColumn id="14" xr3:uid="{00000000-0010-0000-0800-00000E000000}" name="Total Poin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8"/>
  <sheetViews>
    <sheetView tabSelected="1" topLeftCell="A481" zoomScaleNormal="100" workbookViewId="0">
      <selection activeCell="P500" sqref="P500"/>
    </sheetView>
  </sheetViews>
  <sheetFormatPr defaultColWidth="8.6640625" defaultRowHeight="14.4" x14ac:dyDescent="0.3"/>
  <cols>
    <col min="1" max="1" width="8.5546875" customWidth="1"/>
    <col min="2" max="2" width="21.6640625" customWidth="1"/>
    <col min="3" max="3" width="17.109375" customWidth="1"/>
    <col min="4" max="4" width="10.109375" customWidth="1"/>
    <col min="5" max="5" width="11.44140625" customWidth="1"/>
    <col min="6" max="6" width="10.109375" customWidth="1"/>
    <col min="7" max="7" width="11.6640625" customWidth="1"/>
    <col min="8" max="8" width="10.109375" customWidth="1"/>
    <col min="9" max="9" width="11" customWidth="1"/>
    <col min="10" max="13" width="11.109375" customWidth="1"/>
    <col min="14" max="14" width="12.6640625" customWidth="1"/>
    <col min="16" max="21" width="8.44140625" customWidth="1"/>
  </cols>
  <sheetData>
    <row r="1" spans="1:14" ht="29.25" customHeight="1" x14ac:dyDescent="0.5500000000000000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x14ac:dyDescent="0.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1" customFormat="1" ht="33.75" customHeight="1" x14ac:dyDescent="0.35">
      <c r="E3" s="13" t="s">
        <v>2</v>
      </c>
      <c r="F3" s="13"/>
      <c r="G3" s="14" t="s">
        <v>3</v>
      </c>
      <c r="H3" s="14"/>
      <c r="I3" s="13"/>
      <c r="J3" s="13"/>
      <c r="K3" s="13"/>
      <c r="L3" s="13"/>
    </row>
    <row r="4" spans="1:14" s="2" customFormat="1" x14ac:dyDescent="0.3">
      <c r="E4" s="2" t="s">
        <v>4</v>
      </c>
      <c r="F4" s="2">
        <v>15</v>
      </c>
      <c r="G4" s="2" t="s">
        <v>4</v>
      </c>
      <c r="H4" s="2">
        <v>13</v>
      </c>
      <c r="I4" s="2" t="s">
        <v>4</v>
      </c>
      <c r="K4" s="2" t="s">
        <v>4</v>
      </c>
    </row>
    <row r="5" spans="1:14" s="2" customFormat="1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</row>
    <row r="6" spans="1:14" x14ac:dyDescent="0.3">
      <c r="A6" s="3">
        <v>1</v>
      </c>
      <c r="B6" s="3" t="s">
        <v>19</v>
      </c>
      <c r="C6" s="3" t="s">
        <v>20</v>
      </c>
      <c r="D6" s="3" t="s">
        <v>21</v>
      </c>
      <c r="E6" s="3">
        <v>5</v>
      </c>
      <c r="F6" s="3">
        <v>11</v>
      </c>
      <c r="G6" s="3">
        <v>1</v>
      </c>
      <c r="H6" s="3">
        <v>13</v>
      </c>
      <c r="I6" s="3"/>
      <c r="J6" s="3"/>
      <c r="K6" s="3"/>
      <c r="L6" s="3"/>
      <c r="M6" s="3"/>
      <c r="N6" s="3">
        <f t="shared" ref="N6:N21" si="0">SUM($F6,$H6,$J6,$L6)</f>
        <v>24</v>
      </c>
    </row>
    <row r="7" spans="1:14" x14ac:dyDescent="0.3">
      <c r="A7" s="3">
        <v>2</v>
      </c>
      <c r="B7" s="3" t="s">
        <v>22</v>
      </c>
      <c r="C7" s="3" t="s">
        <v>23</v>
      </c>
      <c r="D7" s="3" t="s">
        <v>24</v>
      </c>
      <c r="E7" s="3">
        <v>3</v>
      </c>
      <c r="F7" s="3">
        <v>13</v>
      </c>
      <c r="G7" s="3">
        <v>5</v>
      </c>
      <c r="H7" s="3">
        <v>9</v>
      </c>
      <c r="I7" s="3"/>
      <c r="J7" s="3"/>
      <c r="K7" s="3"/>
      <c r="L7" s="3"/>
      <c r="M7" s="3"/>
      <c r="N7" s="3">
        <f t="shared" si="0"/>
        <v>22</v>
      </c>
    </row>
    <row r="8" spans="1:14" x14ac:dyDescent="0.3">
      <c r="A8" s="3">
        <v>3</v>
      </c>
      <c r="B8" s="3" t="s">
        <v>25</v>
      </c>
      <c r="C8" s="3" t="s">
        <v>26</v>
      </c>
      <c r="D8" s="3" t="s">
        <v>21</v>
      </c>
      <c r="E8" s="3">
        <v>6</v>
      </c>
      <c r="F8" s="3">
        <v>10</v>
      </c>
      <c r="G8" s="3">
        <v>3</v>
      </c>
      <c r="H8" s="3">
        <v>11</v>
      </c>
      <c r="I8" s="3"/>
      <c r="J8" s="3"/>
      <c r="K8" s="3"/>
      <c r="L8" s="3"/>
      <c r="M8" s="3"/>
      <c r="N8" s="3">
        <f t="shared" si="0"/>
        <v>21</v>
      </c>
    </row>
    <row r="9" spans="1:14" x14ac:dyDescent="0.3">
      <c r="A9" s="3">
        <v>4</v>
      </c>
      <c r="B9" s="3" t="s">
        <v>27</v>
      </c>
      <c r="C9" s="3" t="s">
        <v>28</v>
      </c>
      <c r="D9" s="3" t="s">
        <v>29</v>
      </c>
      <c r="E9" s="3">
        <v>7</v>
      </c>
      <c r="F9" s="3">
        <v>9</v>
      </c>
      <c r="G9" s="3">
        <v>3</v>
      </c>
      <c r="H9" s="3">
        <v>11</v>
      </c>
      <c r="I9" s="3"/>
      <c r="J9" s="3"/>
      <c r="K9" s="3"/>
      <c r="L9" s="3"/>
      <c r="M9" s="3"/>
      <c r="N9" s="3">
        <f t="shared" si="0"/>
        <v>20</v>
      </c>
    </row>
    <row r="10" spans="1:14" x14ac:dyDescent="0.3">
      <c r="A10" s="3">
        <v>4</v>
      </c>
      <c r="B10" s="3" t="s">
        <v>30</v>
      </c>
      <c r="C10" s="3" t="s">
        <v>31</v>
      </c>
      <c r="D10" s="3" t="s">
        <v>21</v>
      </c>
      <c r="E10" s="3">
        <v>9</v>
      </c>
      <c r="F10" s="3">
        <v>7</v>
      </c>
      <c r="G10" s="3">
        <v>2</v>
      </c>
      <c r="H10" s="3">
        <v>12</v>
      </c>
      <c r="I10" s="3"/>
      <c r="J10" s="3"/>
      <c r="K10" s="3"/>
      <c r="L10" s="3"/>
      <c r="M10" s="3"/>
      <c r="N10" s="3">
        <f t="shared" si="0"/>
        <v>19</v>
      </c>
    </row>
    <row r="11" spans="1:14" x14ac:dyDescent="0.3">
      <c r="A11" s="3">
        <v>6</v>
      </c>
      <c r="B11" s="3" t="s">
        <v>32</v>
      </c>
      <c r="C11" s="3" t="s">
        <v>33</v>
      </c>
      <c r="D11" s="3" t="s">
        <v>34</v>
      </c>
      <c r="E11" s="3">
        <v>3</v>
      </c>
      <c r="F11" s="3">
        <v>13</v>
      </c>
      <c r="G11" s="3">
        <v>9</v>
      </c>
      <c r="H11" s="3">
        <v>5</v>
      </c>
      <c r="I11" s="3"/>
      <c r="J11" s="3"/>
      <c r="K11" s="3"/>
      <c r="L11" s="3"/>
      <c r="M11" s="3"/>
      <c r="N11" s="3">
        <f t="shared" si="0"/>
        <v>18</v>
      </c>
    </row>
    <row r="12" spans="1:14" x14ac:dyDescent="0.3">
      <c r="A12" s="3">
        <v>7</v>
      </c>
      <c r="B12" s="3" t="s">
        <v>35</v>
      </c>
      <c r="C12" s="3" t="s">
        <v>36</v>
      </c>
      <c r="D12" s="3" t="s">
        <v>21</v>
      </c>
      <c r="E12" s="3">
        <v>1</v>
      </c>
      <c r="F12" s="3">
        <v>15</v>
      </c>
      <c r="G12" s="3"/>
      <c r="H12" s="3"/>
      <c r="I12" s="3"/>
      <c r="J12" s="3"/>
      <c r="K12" s="3"/>
      <c r="L12" s="3"/>
      <c r="M12" s="3"/>
      <c r="N12" s="3">
        <f t="shared" si="0"/>
        <v>15</v>
      </c>
    </row>
    <row r="13" spans="1:14" x14ac:dyDescent="0.3">
      <c r="A13" s="3">
        <v>8</v>
      </c>
      <c r="B13" s="3" t="s">
        <v>37</v>
      </c>
      <c r="C13" s="3" t="s">
        <v>26</v>
      </c>
      <c r="D13" s="3" t="s">
        <v>21</v>
      </c>
      <c r="E13" s="3">
        <v>2</v>
      </c>
      <c r="F13" s="3">
        <v>14</v>
      </c>
      <c r="G13" s="3"/>
      <c r="H13" s="3"/>
      <c r="I13" s="3"/>
      <c r="J13" s="3"/>
      <c r="K13" s="3"/>
      <c r="L13" s="3"/>
      <c r="M13" s="3"/>
      <c r="N13" s="3">
        <f t="shared" si="0"/>
        <v>14</v>
      </c>
    </row>
    <row r="14" spans="1:14" x14ac:dyDescent="0.3">
      <c r="A14" s="3">
        <v>9</v>
      </c>
      <c r="B14" s="3" t="s">
        <v>38</v>
      </c>
      <c r="C14" s="3" t="s">
        <v>39</v>
      </c>
      <c r="D14" s="3" t="s">
        <v>40</v>
      </c>
      <c r="E14" s="3">
        <v>8</v>
      </c>
      <c r="F14" s="3">
        <v>8</v>
      </c>
      <c r="G14" s="3">
        <v>11</v>
      </c>
      <c r="H14" s="3">
        <v>3</v>
      </c>
      <c r="I14" s="3"/>
      <c r="J14" s="3"/>
      <c r="K14" s="3"/>
      <c r="L14" s="3"/>
      <c r="M14" s="3"/>
      <c r="N14" s="3">
        <f t="shared" si="0"/>
        <v>11</v>
      </c>
    </row>
    <row r="15" spans="1:14" x14ac:dyDescent="0.3">
      <c r="A15" s="3">
        <v>9</v>
      </c>
      <c r="B15" s="3" t="s">
        <v>41</v>
      </c>
      <c r="C15" s="3" t="s">
        <v>42</v>
      </c>
      <c r="D15" s="3" t="s">
        <v>21</v>
      </c>
      <c r="E15" s="3">
        <v>11</v>
      </c>
      <c r="F15" s="3">
        <v>5</v>
      </c>
      <c r="G15" s="3">
        <v>8</v>
      </c>
      <c r="H15" s="3">
        <v>6</v>
      </c>
      <c r="I15" s="3"/>
      <c r="J15" s="3"/>
      <c r="K15" s="3"/>
      <c r="L15" s="3"/>
      <c r="M15" s="3"/>
      <c r="N15" s="3">
        <f t="shared" si="0"/>
        <v>11</v>
      </c>
    </row>
    <row r="16" spans="1:14" x14ac:dyDescent="0.3">
      <c r="A16" s="3">
        <v>11</v>
      </c>
      <c r="B16" s="3" t="s">
        <v>43</v>
      </c>
      <c r="C16" s="3" t="s">
        <v>44</v>
      </c>
      <c r="D16" s="3" t="s">
        <v>21</v>
      </c>
      <c r="E16" s="3">
        <v>10</v>
      </c>
      <c r="F16" s="3">
        <v>6</v>
      </c>
      <c r="G16" s="3">
        <v>12</v>
      </c>
      <c r="H16" s="3">
        <v>2</v>
      </c>
      <c r="I16" s="3"/>
      <c r="J16" s="3"/>
      <c r="K16" s="3"/>
      <c r="L16" s="3"/>
      <c r="M16" s="3"/>
      <c r="N16" s="3">
        <f t="shared" si="0"/>
        <v>8</v>
      </c>
    </row>
    <row r="17" spans="1:14" x14ac:dyDescent="0.3">
      <c r="A17" s="3">
        <v>11</v>
      </c>
      <c r="B17" s="3" t="s">
        <v>45</v>
      </c>
      <c r="C17" s="3" t="s">
        <v>46</v>
      </c>
      <c r="D17" s="3" t="s">
        <v>29</v>
      </c>
      <c r="E17" s="3"/>
      <c r="F17" s="3"/>
      <c r="G17" s="3">
        <v>6</v>
      </c>
      <c r="H17" s="3">
        <v>8</v>
      </c>
      <c r="I17" s="3"/>
      <c r="J17" s="3"/>
      <c r="K17" s="3"/>
      <c r="L17" s="3"/>
      <c r="M17" s="3"/>
      <c r="N17" s="3">
        <f t="shared" si="0"/>
        <v>8</v>
      </c>
    </row>
    <row r="18" spans="1:14" x14ac:dyDescent="0.3">
      <c r="A18" s="3">
        <v>13</v>
      </c>
      <c r="B18" s="3" t="s">
        <v>47</v>
      </c>
      <c r="C18" s="3" t="s">
        <v>48</v>
      </c>
      <c r="D18" s="3" t="s">
        <v>29</v>
      </c>
      <c r="E18" s="3"/>
      <c r="F18" s="3"/>
      <c r="G18" s="3">
        <v>7</v>
      </c>
      <c r="H18" s="3">
        <v>7</v>
      </c>
      <c r="I18" s="3"/>
      <c r="J18" s="3"/>
      <c r="K18" s="3"/>
      <c r="L18" s="3"/>
      <c r="M18" s="3"/>
      <c r="N18" s="3">
        <f t="shared" si="0"/>
        <v>7</v>
      </c>
    </row>
    <row r="19" spans="1:14" x14ac:dyDescent="0.3">
      <c r="A19" s="3">
        <v>14</v>
      </c>
      <c r="B19" s="3" t="s">
        <v>49</v>
      </c>
      <c r="C19" s="3" t="s">
        <v>44</v>
      </c>
      <c r="D19" s="3" t="s">
        <v>40</v>
      </c>
      <c r="E19" s="3"/>
      <c r="F19" s="3"/>
      <c r="G19" s="3">
        <v>10</v>
      </c>
      <c r="H19" s="3">
        <v>4</v>
      </c>
      <c r="I19" s="3"/>
      <c r="J19" s="3"/>
      <c r="K19" s="3"/>
      <c r="L19" s="3"/>
      <c r="M19" s="3"/>
      <c r="N19" s="3">
        <f t="shared" si="0"/>
        <v>4</v>
      </c>
    </row>
    <row r="20" spans="1:14" x14ac:dyDescent="0.3">
      <c r="A20" s="3">
        <v>15</v>
      </c>
      <c r="B20" s="3" t="s">
        <v>50</v>
      </c>
      <c r="C20" s="3" t="s">
        <v>51</v>
      </c>
      <c r="D20" s="3" t="s">
        <v>40</v>
      </c>
      <c r="E20" s="3">
        <v>15</v>
      </c>
      <c r="F20" s="3">
        <v>1</v>
      </c>
      <c r="G20" s="3"/>
      <c r="H20" s="3"/>
      <c r="I20" s="3"/>
      <c r="J20" s="3"/>
      <c r="K20" s="3"/>
      <c r="L20" s="3"/>
      <c r="M20" s="3"/>
      <c r="N20" s="3">
        <f t="shared" si="0"/>
        <v>1</v>
      </c>
    </row>
    <row r="21" spans="1:14" x14ac:dyDescent="0.3">
      <c r="A21" s="3">
        <v>15</v>
      </c>
      <c r="B21" s="3" t="s">
        <v>52</v>
      </c>
      <c r="C21" s="3" t="s">
        <v>53</v>
      </c>
      <c r="D21" s="3" t="s">
        <v>24</v>
      </c>
      <c r="E21" s="3"/>
      <c r="F21" s="3"/>
      <c r="G21" s="3">
        <v>13</v>
      </c>
      <c r="H21" s="3">
        <v>1</v>
      </c>
      <c r="I21" s="3"/>
      <c r="J21" s="3"/>
      <c r="K21" s="3"/>
      <c r="L21" s="3"/>
      <c r="M21" s="3"/>
      <c r="N21" s="3">
        <f t="shared" si="0"/>
        <v>1</v>
      </c>
    </row>
    <row r="22" spans="1:1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2" customForma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31" spans="1:14" ht="30" x14ac:dyDescent="0.5">
      <c r="A31" s="12" t="s">
        <v>54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33.75" customHeight="1" x14ac:dyDescent="0.35">
      <c r="A32" s="1"/>
      <c r="B32" s="1"/>
      <c r="C32" s="1"/>
      <c r="D32" s="1"/>
      <c r="E32" s="13" t="s">
        <v>2</v>
      </c>
      <c r="F32" s="13"/>
      <c r="G32" s="14" t="s">
        <v>3</v>
      </c>
      <c r="H32" s="14"/>
      <c r="I32" s="13"/>
      <c r="J32" s="13"/>
      <c r="K32" s="13"/>
      <c r="L32" s="13"/>
      <c r="M32" s="1"/>
      <c r="N32" s="1"/>
    </row>
    <row r="33" spans="1:22" x14ac:dyDescent="0.3">
      <c r="A33" s="2"/>
      <c r="B33" s="2"/>
      <c r="C33" s="2"/>
      <c r="D33" s="2"/>
      <c r="E33" s="2" t="s">
        <v>4</v>
      </c>
      <c r="F33" s="2">
        <v>15</v>
      </c>
      <c r="G33" s="2" t="s">
        <v>4</v>
      </c>
      <c r="H33" s="2">
        <v>6</v>
      </c>
      <c r="I33" s="2" t="s">
        <v>4</v>
      </c>
      <c r="J33" s="2"/>
      <c r="K33" s="2" t="s">
        <v>4</v>
      </c>
      <c r="L33" s="2"/>
      <c r="M33" s="2"/>
      <c r="N33" s="2"/>
    </row>
    <row r="34" spans="1:22" x14ac:dyDescent="0.3">
      <c r="A34" s="2" t="s">
        <v>5</v>
      </c>
      <c r="B34" s="2" t="s">
        <v>6</v>
      </c>
      <c r="C34" s="2" t="s">
        <v>7</v>
      </c>
      <c r="D34" s="2" t="s">
        <v>8</v>
      </c>
      <c r="E34" s="2" t="s">
        <v>9</v>
      </c>
      <c r="F34" s="2" t="s">
        <v>10</v>
      </c>
      <c r="G34" s="2" t="s">
        <v>11</v>
      </c>
      <c r="H34" s="2" t="s">
        <v>12</v>
      </c>
      <c r="I34" s="2" t="s">
        <v>13</v>
      </c>
      <c r="J34" s="2" t="s">
        <v>14</v>
      </c>
      <c r="K34" s="2" t="s">
        <v>15</v>
      </c>
      <c r="L34" s="2" t="s">
        <v>16</v>
      </c>
      <c r="M34" s="2" t="s">
        <v>17</v>
      </c>
      <c r="N34" s="2" t="s">
        <v>18</v>
      </c>
    </row>
    <row r="35" spans="1:22" x14ac:dyDescent="0.3">
      <c r="A35" s="3">
        <v>1</v>
      </c>
      <c r="B35" s="3" t="s">
        <v>55</v>
      </c>
      <c r="C35" s="3" t="s">
        <v>56</v>
      </c>
      <c r="D35" s="3" t="s">
        <v>34</v>
      </c>
      <c r="E35" s="3">
        <v>12</v>
      </c>
      <c r="F35" s="3">
        <v>4</v>
      </c>
      <c r="G35" s="3">
        <v>3</v>
      </c>
      <c r="H35" s="3">
        <v>4</v>
      </c>
      <c r="I35" s="3"/>
      <c r="J35" s="3"/>
      <c r="K35" s="3"/>
      <c r="L35" s="3"/>
      <c r="M35" s="3"/>
      <c r="N35" s="3">
        <f t="shared" ref="N35:N40" si="1">SUM($F35,$H35,$J35,$L35)</f>
        <v>8</v>
      </c>
    </row>
    <row r="36" spans="1:22" x14ac:dyDescent="0.3">
      <c r="A36" s="3">
        <v>2</v>
      </c>
      <c r="B36" s="3" t="s">
        <v>57</v>
      </c>
      <c r="C36" s="3" t="s">
        <v>58</v>
      </c>
      <c r="D36" s="3" t="s">
        <v>34</v>
      </c>
      <c r="E36" s="3"/>
      <c r="F36" s="3"/>
      <c r="G36" s="3">
        <v>1</v>
      </c>
      <c r="H36" s="3">
        <v>6</v>
      </c>
      <c r="I36" s="3"/>
      <c r="J36" s="3"/>
      <c r="K36" s="3"/>
      <c r="L36" s="3"/>
      <c r="M36" s="3"/>
      <c r="N36" s="3">
        <f t="shared" si="1"/>
        <v>6</v>
      </c>
    </row>
    <row r="37" spans="1:22" x14ac:dyDescent="0.3">
      <c r="A37" s="3">
        <v>3</v>
      </c>
      <c r="B37" s="3" t="s">
        <v>59</v>
      </c>
      <c r="C37" s="3" t="s">
        <v>60</v>
      </c>
      <c r="D37" s="3" t="s">
        <v>24</v>
      </c>
      <c r="E37" s="3"/>
      <c r="F37" s="3"/>
      <c r="G37" s="3">
        <v>2</v>
      </c>
      <c r="H37" s="3">
        <v>5</v>
      </c>
      <c r="I37" s="3"/>
      <c r="J37" s="3"/>
      <c r="K37" s="3"/>
      <c r="L37" s="3"/>
      <c r="M37" s="3"/>
      <c r="N37" s="3">
        <f t="shared" si="1"/>
        <v>5</v>
      </c>
    </row>
    <row r="38" spans="1:22" x14ac:dyDescent="0.3">
      <c r="A38" s="3">
        <v>4</v>
      </c>
      <c r="B38" s="3" t="s">
        <v>61</v>
      </c>
      <c r="C38" s="3" t="s">
        <v>62</v>
      </c>
      <c r="D38" s="3" t="s">
        <v>29</v>
      </c>
      <c r="E38" s="3">
        <v>13</v>
      </c>
      <c r="F38" s="3">
        <v>3</v>
      </c>
      <c r="G38" s="3">
        <v>6</v>
      </c>
      <c r="H38" s="3">
        <v>1</v>
      </c>
      <c r="I38" s="3"/>
      <c r="J38" s="3"/>
      <c r="K38" s="3"/>
      <c r="L38" s="3"/>
      <c r="M38" s="3"/>
      <c r="N38" s="3">
        <f t="shared" si="1"/>
        <v>4</v>
      </c>
    </row>
    <row r="39" spans="1:22" x14ac:dyDescent="0.3">
      <c r="A39" s="3">
        <v>4</v>
      </c>
      <c r="B39" s="3" t="s">
        <v>63</v>
      </c>
      <c r="C39" s="3" t="s">
        <v>64</v>
      </c>
      <c r="D39" s="3" t="s">
        <v>21</v>
      </c>
      <c r="E39" s="3">
        <v>14</v>
      </c>
      <c r="F39" s="3">
        <v>2</v>
      </c>
      <c r="G39" s="3">
        <v>5</v>
      </c>
      <c r="H39" s="3">
        <v>2</v>
      </c>
      <c r="I39" s="3"/>
      <c r="J39" s="3"/>
      <c r="K39" s="3"/>
      <c r="L39" s="3"/>
      <c r="M39" s="3"/>
      <c r="N39" s="3">
        <f t="shared" si="1"/>
        <v>4</v>
      </c>
    </row>
    <row r="40" spans="1:22" x14ac:dyDescent="0.3">
      <c r="A40" s="3">
        <v>4</v>
      </c>
      <c r="B40" s="3" t="s">
        <v>32</v>
      </c>
      <c r="C40" s="3" t="s">
        <v>65</v>
      </c>
      <c r="D40" s="3" t="s">
        <v>34</v>
      </c>
      <c r="E40" s="3"/>
      <c r="F40" s="3"/>
      <c r="G40" s="3">
        <v>3</v>
      </c>
      <c r="H40" s="3">
        <v>4</v>
      </c>
      <c r="I40" s="3"/>
      <c r="J40" s="3"/>
      <c r="K40" s="3"/>
      <c r="L40" s="3"/>
      <c r="M40" s="3"/>
      <c r="N40" s="3">
        <f t="shared" si="1"/>
        <v>4</v>
      </c>
    </row>
    <row r="41" spans="1:22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4" spans="1:22" ht="30" x14ac:dyDescent="0.5">
      <c r="A44" s="12" t="s">
        <v>66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22" ht="33" customHeight="1" x14ac:dyDescent="0.35">
      <c r="A45" s="1"/>
      <c r="B45" s="1"/>
      <c r="C45" s="1"/>
      <c r="D45" s="1"/>
      <c r="E45" s="13" t="s">
        <v>2</v>
      </c>
      <c r="F45" s="13"/>
      <c r="G45" s="14" t="s">
        <v>3</v>
      </c>
      <c r="H45" s="14"/>
      <c r="I45" s="13"/>
      <c r="J45" s="13"/>
      <c r="K45" s="13"/>
      <c r="L45" s="13"/>
      <c r="M45" s="1"/>
      <c r="N45" s="1"/>
    </row>
    <row r="46" spans="1:22" x14ac:dyDescent="0.3">
      <c r="A46" s="2"/>
      <c r="B46" s="2"/>
      <c r="C46" s="2"/>
      <c r="D46" s="2"/>
      <c r="E46" s="2" t="s">
        <v>4</v>
      </c>
      <c r="F46" s="2">
        <v>8</v>
      </c>
      <c r="G46" s="2" t="s">
        <v>4</v>
      </c>
      <c r="H46" s="2">
        <v>9</v>
      </c>
      <c r="I46" s="2" t="s">
        <v>4</v>
      </c>
      <c r="J46" s="2"/>
      <c r="K46" s="2" t="s">
        <v>4</v>
      </c>
      <c r="L46" s="2"/>
      <c r="M46" s="2"/>
      <c r="N46" s="2"/>
    </row>
    <row r="47" spans="1:22" x14ac:dyDescent="0.3">
      <c r="A47" s="2" t="s">
        <v>5</v>
      </c>
      <c r="B47" s="2" t="s">
        <v>6</v>
      </c>
      <c r="C47" s="2" t="s">
        <v>7</v>
      </c>
      <c r="D47" s="2" t="s">
        <v>8</v>
      </c>
      <c r="E47" s="2" t="s">
        <v>9</v>
      </c>
      <c r="F47" s="2" t="s">
        <v>10</v>
      </c>
      <c r="G47" s="2" t="s">
        <v>11</v>
      </c>
      <c r="H47" s="2" t="s">
        <v>12</v>
      </c>
      <c r="I47" s="2" t="s">
        <v>13</v>
      </c>
      <c r="J47" s="2" t="s">
        <v>14</v>
      </c>
      <c r="K47" s="2" t="s">
        <v>15</v>
      </c>
      <c r="L47" s="2" t="s">
        <v>16</v>
      </c>
      <c r="M47" s="2" t="s">
        <v>17</v>
      </c>
      <c r="N47" s="2" t="s">
        <v>18</v>
      </c>
    </row>
    <row r="48" spans="1:22" x14ac:dyDescent="0.3">
      <c r="A48" s="3">
        <v>1</v>
      </c>
      <c r="B48" s="3" t="s">
        <v>67</v>
      </c>
      <c r="C48" s="3" t="s">
        <v>68</v>
      </c>
      <c r="D48" s="3" t="s">
        <v>24</v>
      </c>
      <c r="E48" s="3">
        <v>1</v>
      </c>
      <c r="F48" s="3">
        <v>8</v>
      </c>
      <c r="G48" s="3">
        <v>1</v>
      </c>
      <c r="H48" s="3">
        <v>9</v>
      </c>
      <c r="I48" s="3"/>
      <c r="J48" s="3"/>
      <c r="K48" s="3"/>
      <c r="L48" s="3"/>
      <c r="M48" s="3"/>
      <c r="N48" s="3">
        <f t="shared" ref="N48:N57" si="2">SUM($F48,$H48,$J48,$L48)</f>
        <v>17</v>
      </c>
    </row>
    <row r="49" spans="1:22" x14ac:dyDescent="0.3">
      <c r="A49" s="3">
        <v>2</v>
      </c>
      <c r="B49" s="3" t="s">
        <v>69</v>
      </c>
      <c r="C49" s="3" t="s">
        <v>70</v>
      </c>
      <c r="D49" s="3" t="s">
        <v>21</v>
      </c>
      <c r="E49" s="3">
        <v>2</v>
      </c>
      <c r="F49" s="3">
        <v>7</v>
      </c>
      <c r="G49" s="3">
        <v>2</v>
      </c>
      <c r="H49" s="3">
        <v>8</v>
      </c>
      <c r="I49" s="3"/>
      <c r="J49" s="3"/>
      <c r="K49" s="3"/>
      <c r="L49" s="3"/>
      <c r="M49" s="3"/>
      <c r="N49" s="3">
        <f t="shared" si="2"/>
        <v>15</v>
      </c>
    </row>
    <row r="50" spans="1:22" x14ac:dyDescent="0.3">
      <c r="A50" s="3">
        <v>3</v>
      </c>
      <c r="B50" s="3" t="s">
        <v>71</v>
      </c>
      <c r="C50" s="3" t="s">
        <v>72</v>
      </c>
      <c r="D50" s="3" t="s">
        <v>73</v>
      </c>
      <c r="E50" s="3">
        <v>3</v>
      </c>
      <c r="F50" s="3">
        <v>6</v>
      </c>
      <c r="G50" s="3">
        <v>5</v>
      </c>
      <c r="H50" s="3">
        <v>5</v>
      </c>
      <c r="I50" s="3"/>
      <c r="J50" s="3"/>
      <c r="K50" s="3"/>
      <c r="L50" s="3"/>
      <c r="M50" s="3"/>
      <c r="N50" s="3">
        <f t="shared" si="2"/>
        <v>11</v>
      </c>
    </row>
    <row r="51" spans="1:22" x14ac:dyDescent="0.3">
      <c r="A51" s="3">
        <v>4</v>
      </c>
      <c r="B51" s="3" t="s">
        <v>74</v>
      </c>
      <c r="C51" s="3" t="s">
        <v>75</v>
      </c>
      <c r="D51" s="3" t="s">
        <v>24</v>
      </c>
      <c r="E51" s="3">
        <v>6</v>
      </c>
      <c r="F51" s="3">
        <v>3</v>
      </c>
      <c r="G51" s="3">
        <v>3</v>
      </c>
      <c r="H51" s="3">
        <v>7</v>
      </c>
      <c r="I51" s="3"/>
      <c r="J51" s="3"/>
      <c r="K51" s="3"/>
      <c r="L51" s="3"/>
      <c r="M51" s="3"/>
      <c r="N51" s="3">
        <f t="shared" si="2"/>
        <v>10</v>
      </c>
    </row>
    <row r="52" spans="1:22" x14ac:dyDescent="0.3">
      <c r="A52" s="3">
        <v>5</v>
      </c>
      <c r="B52" s="3" t="s">
        <v>43</v>
      </c>
      <c r="C52" s="3" t="s">
        <v>76</v>
      </c>
      <c r="D52" s="3" t="s">
        <v>21</v>
      </c>
      <c r="E52" s="3"/>
      <c r="F52" s="3"/>
      <c r="G52" s="3">
        <v>3</v>
      </c>
      <c r="H52" s="3">
        <v>7</v>
      </c>
      <c r="I52" s="3"/>
      <c r="J52" s="3"/>
      <c r="K52" s="3"/>
      <c r="L52" s="3"/>
      <c r="M52" s="3"/>
      <c r="N52" s="3">
        <f t="shared" si="2"/>
        <v>7</v>
      </c>
    </row>
    <row r="53" spans="1:22" x14ac:dyDescent="0.3">
      <c r="A53" s="3">
        <v>6</v>
      </c>
      <c r="B53" s="3" t="s">
        <v>77</v>
      </c>
      <c r="C53" s="3" t="s">
        <v>78</v>
      </c>
      <c r="D53" s="3" t="s">
        <v>21</v>
      </c>
      <c r="E53" s="3">
        <v>3</v>
      </c>
      <c r="F53" s="3">
        <v>6</v>
      </c>
      <c r="G53" s="3"/>
      <c r="H53" s="3"/>
      <c r="I53" s="3"/>
      <c r="J53" s="3"/>
      <c r="K53" s="3"/>
      <c r="L53" s="3"/>
      <c r="M53" s="3"/>
      <c r="N53" s="3">
        <f t="shared" si="2"/>
        <v>6</v>
      </c>
    </row>
    <row r="54" spans="1:22" x14ac:dyDescent="0.3">
      <c r="A54" s="3">
        <v>7</v>
      </c>
      <c r="B54" s="3" t="s">
        <v>79</v>
      </c>
      <c r="C54" s="3" t="s">
        <v>80</v>
      </c>
      <c r="D54" s="3" t="s">
        <v>21</v>
      </c>
      <c r="E54" s="3">
        <v>5</v>
      </c>
      <c r="F54" s="3">
        <v>4</v>
      </c>
      <c r="G54" s="3"/>
      <c r="H54" s="3"/>
      <c r="I54" s="3"/>
      <c r="J54" s="3"/>
      <c r="K54" s="3"/>
      <c r="L54" s="3"/>
      <c r="M54" s="3"/>
      <c r="N54" s="3">
        <f t="shared" si="2"/>
        <v>4</v>
      </c>
    </row>
    <row r="55" spans="1:22" x14ac:dyDescent="0.3">
      <c r="A55" s="3">
        <v>7</v>
      </c>
      <c r="B55" s="3" t="s">
        <v>81</v>
      </c>
      <c r="C55" s="3" t="s">
        <v>82</v>
      </c>
      <c r="D55" s="3" t="s">
        <v>73</v>
      </c>
      <c r="E55" s="3"/>
      <c r="F55" s="3"/>
      <c r="G55" s="3">
        <v>6</v>
      </c>
      <c r="H55" s="3">
        <v>4</v>
      </c>
      <c r="I55" s="3"/>
      <c r="J55" s="3"/>
      <c r="K55" s="3"/>
      <c r="L55" s="3"/>
      <c r="M55" s="3"/>
      <c r="N55" s="3">
        <f t="shared" si="2"/>
        <v>4</v>
      </c>
    </row>
    <row r="56" spans="1:22" x14ac:dyDescent="0.3">
      <c r="A56" s="3">
        <v>9</v>
      </c>
      <c r="B56" s="3" t="s">
        <v>52</v>
      </c>
      <c r="C56" s="3" t="s">
        <v>53</v>
      </c>
      <c r="D56" s="3" t="s">
        <v>24</v>
      </c>
      <c r="E56" s="3"/>
      <c r="F56" s="3"/>
      <c r="G56" s="3">
        <v>7</v>
      </c>
      <c r="H56" s="3">
        <v>3</v>
      </c>
      <c r="I56" s="3"/>
      <c r="J56" s="3"/>
      <c r="K56" s="3"/>
      <c r="L56" s="3"/>
      <c r="M56" s="3"/>
      <c r="N56" s="3">
        <f t="shared" si="2"/>
        <v>3</v>
      </c>
    </row>
    <row r="57" spans="1:22" x14ac:dyDescent="0.3">
      <c r="A57" s="3">
        <v>10</v>
      </c>
      <c r="B57" s="3" t="s">
        <v>83</v>
      </c>
      <c r="C57" s="3" t="s">
        <v>84</v>
      </c>
      <c r="D57" s="3" t="s">
        <v>24</v>
      </c>
      <c r="E57" s="3">
        <v>8</v>
      </c>
      <c r="F57" s="3">
        <v>1</v>
      </c>
      <c r="G57" s="3"/>
      <c r="H57" s="3"/>
      <c r="I57" s="3"/>
      <c r="J57" s="3"/>
      <c r="K57" s="3"/>
      <c r="L57" s="3"/>
      <c r="M57" s="3"/>
      <c r="N57" s="3">
        <f t="shared" si="2"/>
        <v>1</v>
      </c>
    </row>
    <row r="58" spans="1:22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22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22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3" spans="1:22" ht="30" x14ac:dyDescent="0.5">
      <c r="A63" s="12" t="s">
        <v>85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22" ht="33.75" customHeight="1" x14ac:dyDescent="0.35">
      <c r="A64" s="1"/>
      <c r="B64" s="1"/>
      <c r="C64" s="1"/>
      <c r="D64" s="1"/>
      <c r="E64" s="13" t="s">
        <v>2</v>
      </c>
      <c r="F64" s="13"/>
      <c r="G64" s="14" t="s">
        <v>3</v>
      </c>
      <c r="H64" s="14"/>
      <c r="I64" s="13"/>
      <c r="J64" s="13"/>
      <c r="K64" s="13"/>
      <c r="L64" s="13"/>
      <c r="M64" s="1"/>
      <c r="N64" s="1"/>
    </row>
    <row r="65" spans="1:22" x14ac:dyDescent="0.3">
      <c r="A65" s="2"/>
      <c r="B65" s="2"/>
      <c r="C65" s="2"/>
      <c r="D65" s="2"/>
      <c r="E65" s="2" t="s">
        <v>4</v>
      </c>
      <c r="F65" s="2">
        <v>8</v>
      </c>
      <c r="G65" s="2" t="s">
        <v>4</v>
      </c>
      <c r="H65" s="2">
        <v>9</v>
      </c>
      <c r="I65" s="2" t="s">
        <v>4</v>
      </c>
      <c r="J65" s="2"/>
      <c r="K65" s="2" t="s">
        <v>4</v>
      </c>
      <c r="L65" s="2"/>
      <c r="M65" s="2"/>
      <c r="N65" s="2"/>
    </row>
    <row r="66" spans="1:22" x14ac:dyDescent="0.3">
      <c r="A66" s="2" t="s">
        <v>5</v>
      </c>
      <c r="B66" s="2" t="s">
        <v>6</v>
      </c>
      <c r="C66" s="2" t="s">
        <v>7</v>
      </c>
      <c r="D66" s="2" t="s">
        <v>8</v>
      </c>
      <c r="E66" s="2" t="s">
        <v>9</v>
      </c>
      <c r="F66" s="2" t="s">
        <v>10</v>
      </c>
      <c r="G66" s="2" t="s">
        <v>11</v>
      </c>
      <c r="H66" s="2" t="s">
        <v>12</v>
      </c>
      <c r="I66" s="2" t="s">
        <v>13</v>
      </c>
      <c r="J66" s="2" t="s">
        <v>14</v>
      </c>
      <c r="K66" s="2" t="s">
        <v>15</v>
      </c>
      <c r="L66" s="2" t="s">
        <v>16</v>
      </c>
      <c r="M66" s="2" t="s">
        <v>17</v>
      </c>
      <c r="N66" s="2" t="s">
        <v>18</v>
      </c>
    </row>
    <row r="67" spans="1:22" x14ac:dyDescent="0.3">
      <c r="A67" s="3">
        <v>1</v>
      </c>
      <c r="B67" s="3" t="s">
        <v>63</v>
      </c>
      <c r="C67" s="3" t="s">
        <v>86</v>
      </c>
      <c r="D67" s="3" t="s">
        <v>24</v>
      </c>
      <c r="E67" s="3">
        <v>7</v>
      </c>
      <c r="F67" s="3">
        <v>2</v>
      </c>
      <c r="G67" s="3">
        <v>8</v>
      </c>
      <c r="H67" s="3">
        <v>2</v>
      </c>
      <c r="I67" s="3"/>
      <c r="J67" s="3"/>
      <c r="K67" s="3"/>
      <c r="L67" s="3"/>
      <c r="M67" s="3"/>
      <c r="N67" s="3">
        <f>SUM($F67,$H67,$J67,$L67)</f>
        <v>4</v>
      </c>
    </row>
    <row r="68" spans="1:22" x14ac:dyDescent="0.3">
      <c r="A68" s="3">
        <v>2</v>
      </c>
      <c r="B68" s="3" t="s">
        <v>61</v>
      </c>
      <c r="C68" s="3" t="s">
        <v>62</v>
      </c>
      <c r="D68" s="3" t="s">
        <v>29</v>
      </c>
      <c r="E68" s="3"/>
      <c r="F68" s="3"/>
      <c r="G68" s="3">
        <v>9</v>
      </c>
      <c r="H68" s="3">
        <v>1</v>
      </c>
      <c r="I68" s="3"/>
      <c r="J68" s="3"/>
      <c r="K68" s="3"/>
      <c r="L68" s="3"/>
      <c r="M68" s="3"/>
      <c r="N68" s="3">
        <f>SUM($F68,$H68,$J68,$L68)</f>
        <v>1</v>
      </c>
    </row>
    <row r="69" spans="1:22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22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22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4" spans="1:22" ht="30" x14ac:dyDescent="0.5">
      <c r="A74" s="12" t="s">
        <v>87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22" ht="32.25" customHeight="1" x14ac:dyDescent="0.35">
      <c r="A75" s="1"/>
      <c r="B75" s="1"/>
      <c r="C75" s="1"/>
      <c r="D75" s="1"/>
      <c r="E75" s="13" t="s">
        <v>2</v>
      </c>
      <c r="F75" s="13"/>
      <c r="G75" s="14" t="s">
        <v>3</v>
      </c>
      <c r="H75" s="14"/>
      <c r="I75" s="13"/>
      <c r="J75" s="13"/>
      <c r="K75" s="13"/>
      <c r="L75" s="13"/>
      <c r="M75" s="1"/>
      <c r="N75" s="1"/>
    </row>
    <row r="76" spans="1:22" x14ac:dyDescent="0.3">
      <c r="A76" s="2"/>
      <c r="B76" s="2"/>
      <c r="C76" s="2"/>
      <c r="D76" s="2"/>
      <c r="E76" s="2" t="s">
        <v>4</v>
      </c>
      <c r="F76" s="2">
        <v>8</v>
      </c>
      <c r="G76" s="2" t="s">
        <v>4</v>
      </c>
      <c r="H76" s="2">
        <v>4</v>
      </c>
      <c r="I76" s="2" t="s">
        <v>4</v>
      </c>
      <c r="J76" s="2"/>
      <c r="K76" s="2" t="s">
        <v>4</v>
      </c>
      <c r="L76" s="2"/>
      <c r="M76" s="2"/>
      <c r="N76" s="2"/>
    </row>
    <row r="77" spans="1:22" x14ac:dyDescent="0.3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13</v>
      </c>
      <c r="J77" s="2" t="s">
        <v>14</v>
      </c>
      <c r="K77" s="2" t="s">
        <v>15</v>
      </c>
      <c r="L77" s="2" t="s">
        <v>16</v>
      </c>
      <c r="M77" s="2" t="s">
        <v>17</v>
      </c>
      <c r="N77" s="2" t="s">
        <v>18</v>
      </c>
    </row>
    <row r="78" spans="1:22" x14ac:dyDescent="0.3">
      <c r="A78" s="3">
        <v>1</v>
      </c>
      <c r="B78" s="3" t="s">
        <v>88</v>
      </c>
      <c r="C78" s="3" t="s">
        <v>89</v>
      </c>
      <c r="D78" s="3" t="s">
        <v>34</v>
      </c>
      <c r="E78" s="3">
        <v>1</v>
      </c>
      <c r="F78" s="3">
        <v>8</v>
      </c>
      <c r="G78" s="3">
        <v>2</v>
      </c>
      <c r="H78" s="3">
        <v>3</v>
      </c>
      <c r="I78" s="3"/>
      <c r="J78" s="3"/>
      <c r="K78" s="3"/>
      <c r="L78" s="3"/>
      <c r="M78" s="3"/>
      <c r="N78" s="3">
        <f t="shared" ref="N78:N83" si="3">SUM($F78,$H78,$J78,$L78)</f>
        <v>11</v>
      </c>
    </row>
    <row r="79" spans="1:22" x14ac:dyDescent="0.3">
      <c r="A79" s="3">
        <v>1</v>
      </c>
      <c r="B79" s="3" t="s">
        <v>90</v>
      </c>
      <c r="C79" s="3" t="s">
        <v>91</v>
      </c>
      <c r="D79" s="3" t="s">
        <v>24</v>
      </c>
      <c r="E79" s="3">
        <v>2</v>
      </c>
      <c r="F79" s="3">
        <v>7</v>
      </c>
      <c r="G79" s="3">
        <v>1</v>
      </c>
      <c r="H79" s="3">
        <v>4</v>
      </c>
      <c r="I79" s="3"/>
      <c r="J79" s="3"/>
      <c r="K79" s="3"/>
      <c r="L79" s="3"/>
      <c r="M79" s="3"/>
      <c r="N79" s="3">
        <f t="shared" si="3"/>
        <v>11</v>
      </c>
    </row>
    <row r="80" spans="1:22" x14ac:dyDescent="0.3">
      <c r="A80" s="3">
        <v>3</v>
      </c>
      <c r="B80" s="3" t="s">
        <v>92</v>
      </c>
      <c r="C80" s="3" t="s">
        <v>93</v>
      </c>
      <c r="D80" s="3" t="s">
        <v>34</v>
      </c>
      <c r="E80" s="3">
        <v>5</v>
      </c>
      <c r="F80" s="3">
        <v>4</v>
      </c>
      <c r="G80" s="3">
        <v>3</v>
      </c>
      <c r="H80" s="3">
        <v>2</v>
      </c>
      <c r="I80" s="3"/>
      <c r="J80" s="3"/>
      <c r="K80" s="3"/>
      <c r="L80" s="3"/>
      <c r="M80" s="3"/>
      <c r="N80" s="3">
        <f t="shared" si="3"/>
        <v>6</v>
      </c>
    </row>
    <row r="81" spans="1:14" x14ac:dyDescent="0.3">
      <c r="A81" s="3">
        <v>4</v>
      </c>
      <c r="B81" s="3" t="s">
        <v>38</v>
      </c>
      <c r="C81" s="3" t="s">
        <v>39</v>
      </c>
      <c r="D81" s="3" t="s">
        <v>40</v>
      </c>
      <c r="E81" s="3">
        <v>7</v>
      </c>
      <c r="F81" s="3">
        <v>2</v>
      </c>
      <c r="G81" s="3"/>
      <c r="H81" s="3"/>
      <c r="I81" s="3"/>
      <c r="J81" s="3"/>
      <c r="K81" s="3"/>
      <c r="L81" s="3"/>
      <c r="M81" s="3"/>
      <c r="N81" s="3">
        <f t="shared" si="3"/>
        <v>2</v>
      </c>
    </row>
    <row r="82" spans="1:14" x14ac:dyDescent="0.3">
      <c r="A82" s="3">
        <v>4</v>
      </c>
      <c r="B82" s="3" t="s">
        <v>94</v>
      </c>
      <c r="C82" s="3" t="s">
        <v>95</v>
      </c>
      <c r="D82" s="3" t="s">
        <v>24</v>
      </c>
      <c r="E82" s="3"/>
      <c r="F82" s="3"/>
      <c r="G82" s="3">
        <v>3</v>
      </c>
      <c r="H82" s="3">
        <v>2</v>
      </c>
      <c r="I82" s="3"/>
      <c r="J82" s="3"/>
      <c r="K82" s="3"/>
      <c r="L82" s="3"/>
      <c r="M82" s="3"/>
      <c r="N82" s="3">
        <f t="shared" si="3"/>
        <v>2</v>
      </c>
    </row>
    <row r="83" spans="1:14" x14ac:dyDescent="0.3">
      <c r="A83" s="3">
        <v>6</v>
      </c>
      <c r="B83" s="3" t="s">
        <v>96</v>
      </c>
      <c r="C83" s="3" t="s">
        <v>97</v>
      </c>
      <c r="D83" s="3" t="s">
        <v>40</v>
      </c>
      <c r="E83" s="3">
        <v>8</v>
      </c>
      <c r="F83" s="3">
        <v>1</v>
      </c>
      <c r="G83" s="3"/>
      <c r="H83" s="3"/>
      <c r="I83" s="3"/>
      <c r="J83" s="3"/>
      <c r="K83" s="3"/>
      <c r="L83" s="3"/>
      <c r="M83" s="3"/>
      <c r="N83" s="3">
        <f t="shared" si="3"/>
        <v>1</v>
      </c>
    </row>
    <row r="84" spans="1:1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3" spans="1:14" ht="30" x14ac:dyDescent="0.5">
      <c r="A93" s="12" t="s">
        <v>98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1:14" ht="33.75" customHeight="1" x14ac:dyDescent="0.35">
      <c r="A94" s="1"/>
      <c r="B94" s="1"/>
      <c r="C94" s="1"/>
      <c r="D94" s="1"/>
      <c r="E94" s="13" t="s">
        <v>2</v>
      </c>
      <c r="F94" s="13"/>
      <c r="G94" s="14" t="s">
        <v>3</v>
      </c>
      <c r="H94" s="14"/>
      <c r="I94" s="13"/>
      <c r="J94" s="13"/>
      <c r="K94" s="13"/>
      <c r="L94" s="13"/>
      <c r="M94" s="1"/>
      <c r="N94" s="1"/>
    </row>
    <row r="95" spans="1:14" x14ac:dyDescent="0.3">
      <c r="A95" s="2"/>
      <c r="B95" s="2"/>
      <c r="C95" s="2"/>
      <c r="D95" s="2"/>
      <c r="E95" s="2" t="s">
        <v>4</v>
      </c>
      <c r="F95" s="2"/>
      <c r="G95" s="2" t="s">
        <v>4</v>
      </c>
      <c r="H95" s="2">
        <v>0</v>
      </c>
      <c r="I95" s="2" t="s">
        <v>4</v>
      </c>
      <c r="J95" s="2"/>
      <c r="K95" s="2" t="s">
        <v>4</v>
      </c>
      <c r="L95" s="2"/>
      <c r="M95" s="2"/>
      <c r="N95" s="2"/>
    </row>
    <row r="96" spans="1:14" x14ac:dyDescent="0.3">
      <c r="A96" s="2" t="s">
        <v>5</v>
      </c>
      <c r="B96" s="2" t="s">
        <v>6</v>
      </c>
      <c r="C96" s="2" t="s">
        <v>7</v>
      </c>
      <c r="D96" s="2" t="s">
        <v>8</v>
      </c>
      <c r="E96" s="2" t="s">
        <v>9</v>
      </c>
      <c r="F96" s="2" t="s">
        <v>10</v>
      </c>
      <c r="G96" s="2" t="s">
        <v>11</v>
      </c>
      <c r="H96" s="2" t="s">
        <v>12</v>
      </c>
      <c r="I96" s="2" t="s">
        <v>13</v>
      </c>
      <c r="J96" s="2" t="s">
        <v>14</v>
      </c>
      <c r="K96" s="2" t="s">
        <v>15</v>
      </c>
      <c r="L96" s="2" t="s">
        <v>16</v>
      </c>
      <c r="M96" s="2" t="s">
        <v>17</v>
      </c>
      <c r="N96" s="2" t="s">
        <v>18</v>
      </c>
    </row>
    <row r="97" spans="1:22" x14ac:dyDescent="0.3">
      <c r="A97" s="3">
        <v>1</v>
      </c>
      <c r="B97" s="3" t="s">
        <v>99</v>
      </c>
      <c r="C97" s="3" t="s">
        <v>100</v>
      </c>
      <c r="D97" s="3" t="s">
        <v>24</v>
      </c>
      <c r="E97" s="3">
        <v>3</v>
      </c>
      <c r="F97" s="3">
        <v>6</v>
      </c>
      <c r="G97" s="3"/>
      <c r="H97" s="3"/>
      <c r="I97" s="3"/>
      <c r="J97" s="3"/>
      <c r="K97" s="3"/>
      <c r="L97" s="3"/>
      <c r="M97" s="3"/>
      <c r="N97" s="3">
        <f>SUM($F97,$H97,$J97,$L97)</f>
        <v>6</v>
      </c>
    </row>
    <row r="98" spans="1:22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22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22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22" s="1" customFormat="1" ht="14.8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22" ht="1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</row>
    <row r="106" spans="1:22" ht="30" x14ac:dyDescent="0.5">
      <c r="A106" s="12" t="s">
        <v>101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1:22" ht="33.75" customHeight="1" x14ac:dyDescent="0.35">
      <c r="A107" s="1"/>
      <c r="B107" s="1"/>
      <c r="C107" s="1"/>
      <c r="D107" s="1"/>
      <c r="E107" s="13" t="s">
        <v>2</v>
      </c>
      <c r="F107" s="13"/>
      <c r="G107" s="14" t="s">
        <v>3</v>
      </c>
      <c r="H107" s="14"/>
      <c r="I107" s="13"/>
      <c r="J107" s="13"/>
      <c r="K107" s="13"/>
      <c r="L107" s="13"/>
      <c r="M107" s="1"/>
      <c r="N107" s="1"/>
    </row>
    <row r="108" spans="1:22" x14ac:dyDescent="0.3">
      <c r="A108" s="2"/>
      <c r="B108" s="2"/>
      <c r="C108" s="2"/>
      <c r="D108" s="2"/>
      <c r="E108" s="2" t="s">
        <v>4</v>
      </c>
      <c r="F108" s="2">
        <v>7</v>
      </c>
      <c r="G108" s="2" t="s">
        <v>4</v>
      </c>
      <c r="H108" s="2">
        <v>8</v>
      </c>
      <c r="I108" s="2" t="s">
        <v>4</v>
      </c>
      <c r="J108" s="2"/>
      <c r="K108" s="2" t="s">
        <v>4</v>
      </c>
      <c r="L108" s="2"/>
      <c r="M108" s="2"/>
      <c r="N108" s="2"/>
    </row>
    <row r="109" spans="1:22" s="1" customFormat="1" ht="18" x14ac:dyDescent="0.35">
      <c r="A109" s="2" t="s">
        <v>5</v>
      </c>
      <c r="B109" s="2" t="s">
        <v>6</v>
      </c>
      <c r="C109" s="2" t="s">
        <v>7</v>
      </c>
      <c r="D109" s="2" t="s">
        <v>8</v>
      </c>
      <c r="E109" s="2" t="s">
        <v>9</v>
      </c>
      <c r="F109" s="2" t="s">
        <v>10</v>
      </c>
      <c r="G109" s="2" t="s">
        <v>11</v>
      </c>
      <c r="H109" s="2" t="s">
        <v>12</v>
      </c>
      <c r="I109" s="2" t="s">
        <v>13</v>
      </c>
      <c r="J109" s="2" t="s">
        <v>14</v>
      </c>
      <c r="K109" s="2" t="s">
        <v>15</v>
      </c>
      <c r="L109" s="2" t="s">
        <v>16</v>
      </c>
      <c r="M109" s="2" t="s">
        <v>17</v>
      </c>
      <c r="N109" s="2" t="s">
        <v>18</v>
      </c>
    </row>
    <row r="110" spans="1:22" s="2" customFormat="1" ht="14.25" customHeight="1" x14ac:dyDescent="0.35">
      <c r="A110" s="3">
        <v>1</v>
      </c>
      <c r="B110" s="3" t="s">
        <v>41</v>
      </c>
      <c r="C110" s="3" t="s">
        <v>42</v>
      </c>
      <c r="D110" s="3" t="s">
        <v>21</v>
      </c>
      <c r="E110" s="3">
        <v>2</v>
      </c>
      <c r="F110" s="3">
        <v>6</v>
      </c>
      <c r="G110" s="3">
        <v>3</v>
      </c>
      <c r="H110" s="3">
        <v>6</v>
      </c>
      <c r="I110" s="3"/>
      <c r="J110" s="3"/>
      <c r="K110" s="3"/>
      <c r="L110" s="3"/>
      <c r="M110" s="3"/>
      <c r="N110" s="3">
        <f t="shared" ref="N110:N116" si="4">SUM($F110,$H110,$J110,$L110)</f>
        <v>12</v>
      </c>
      <c r="O110" s="1"/>
      <c r="P110" s="1"/>
      <c r="Q110" s="1"/>
      <c r="R110" s="1"/>
      <c r="S110" s="1"/>
      <c r="T110" s="1"/>
      <c r="U110" s="1"/>
      <c r="V110" s="1"/>
    </row>
    <row r="111" spans="1:22" s="2" customFormat="1" ht="14.25" customHeight="1" x14ac:dyDescent="0.3">
      <c r="A111" s="3">
        <v>2</v>
      </c>
      <c r="B111" s="3" t="s">
        <v>43</v>
      </c>
      <c r="C111" s="3" t="s">
        <v>44</v>
      </c>
      <c r="D111" s="3" t="s">
        <v>21</v>
      </c>
      <c r="E111" s="3">
        <v>1</v>
      </c>
      <c r="F111" s="3">
        <v>7</v>
      </c>
      <c r="G111" s="3">
        <v>7</v>
      </c>
      <c r="H111" s="3">
        <v>2</v>
      </c>
      <c r="I111" s="3"/>
      <c r="J111" s="3"/>
      <c r="K111" s="3"/>
      <c r="L111" s="3"/>
      <c r="M111" s="3"/>
      <c r="N111" s="3">
        <f t="shared" si="4"/>
        <v>9</v>
      </c>
    </row>
    <row r="112" spans="1:22" s="2" customFormat="1" ht="14.25" customHeight="1" x14ac:dyDescent="0.3">
      <c r="A112" s="3">
        <v>2</v>
      </c>
      <c r="B112" s="3" t="s">
        <v>49</v>
      </c>
      <c r="C112" s="3" t="s">
        <v>44</v>
      </c>
      <c r="D112" s="3" t="s">
        <v>40</v>
      </c>
      <c r="E112" s="3">
        <v>3</v>
      </c>
      <c r="F112" s="3">
        <v>5</v>
      </c>
      <c r="G112" s="3">
        <v>5</v>
      </c>
      <c r="H112" s="3">
        <v>4</v>
      </c>
      <c r="I112" s="3"/>
      <c r="J112" s="3"/>
      <c r="K112" s="3"/>
      <c r="L112" s="3"/>
      <c r="M112" s="3"/>
      <c r="N112" s="3">
        <f t="shared" si="4"/>
        <v>9</v>
      </c>
    </row>
    <row r="113" spans="1:22" s="2" customFormat="1" ht="14.25" customHeight="1" x14ac:dyDescent="0.3">
      <c r="A113" s="3">
        <v>4</v>
      </c>
      <c r="B113" s="3" t="s">
        <v>79</v>
      </c>
      <c r="C113" s="3" t="s">
        <v>80</v>
      </c>
      <c r="D113" s="3" t="s">
        <v>21</v>
      </c>
      <c r="E113" s="3">
        <v>5</v>
      </c>
      <c r="F113" s="3">
        <v>3</v>
      </c>
      <c r="G113" s="3"/>
      <c r="H113" s="3"/>
      <c r="I113" s="3"/>
      <c r="J113" s="3"/>
      <c r="K113" s="3"/>
      <c r="L113" s="3"/>
      <c r="M113" s="3"/>
      <c r="N113" s="3">
        <f t="shared" si="4"/>
        <v>3</v>
      </c>
    </row>
    <row r="114" spans="1:22" s="2" customFormat="1" x14ac:dyDescent="0.3">
      <c r="A114" s="3">
        <v>4</v>
      </c>
      <c r="B114" s="3" t="s">
        <v>63</v>
      </c>
      <c r="C114" s="3" t="s">
        <v>102</v>
      </c>
      <c r="D114" s="3" t="s">
        <v>21</v>
      </c>
      <c r="E114" s="3"/>
      <c r="F114" s="3"/>
      <c r="G114" s="3">
        <v>6</v>
      </c>
      <c r="H114" s="3">
        <v>3</v>
      </c>
      <c r="I114" s="3"/>
      <c r="J114" s="3"/>
      <c r="K114" s="3"/>
      <c r="L114" s="3"/>
      <c r="M114" s="3"/>
      <c r="N114" s="3">
        <f t="shared" si="4"/>
        <v>3</v>
      </c>
    </row>
    <row r="115" spans="1:22" s="2" customFormat="1" x14ac:dyDescent="0.3">
      <c r="A115" s="3">
        <v>6</v>
      </c>
      <c r="B115" s="3" t="s">
        <v>50</v>
      </c>
      <c r="C115" s="3" t="s">
        <v>51</v>
      </c>
      <c r="D115" s="3" t="s">
        <v>40</v>
      </c>
      <c r="E115" s="3">
        <v>6</v>
      </c>
      <c r="F115" s="3">
        <v>2</v>
      </c>
      <c r="G115" s="3"/>
      <c r="H115" s="3"/>
      <c r="I115" s="3"/>
      <c r="J115" s="3"/>
      <c r="K115" s="3"/>
      <c r="L115" s="3"/>
      <c r="M115" s="3"/>
      <c r="N115" s="3">
        <f t="shared" si="4"/>
        <v>2</v>
      </c>
    </row>
    <row r="116" spans="1:22" s="2" customFormat="1" x14ac:dyDescent="0.3">
      <c r="A116" s="3">
        <v>6</v>
      </c>
      <c r="B116" s="3" t="s">
        <v>103</v>
      </c>
      <c r="C116" s="3" t="s">
        <v>104</v>
      </c>
      <c r="D116" s="3" t="s">
        <v>21</v>
      </c>
      <c r="E116" s="3">
        <v>7</v>
      </c>
      <c r="F116" s="3">
        <v>1</v>
      </c>
      <c r="G116" s="3">
        <v>8</v>
      </c>
      <c r="H116" s="3">
        <v>1</v>
      </c>
      <c r="I116" s="3"/>
      <c r="J116" s="3"/>
      <c r="K116" s="3"/>
      <c r="L116" s="3"/>
      <c r="M116" s="3"/>
      <c r="N116" s="3">
        <f t="shared" si="4"/>
        <v>2</v>
      </c>
    </row>
    <row r="117" spans="1:22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2"/>
      <c r="P117" s="2"/>
      <c r="Q117" s="2"/>
      <c r="R117" s="2"/>
      <c r="S117" s="2"/>
      <c r="T117" s="2"/>
      <c r="U117" s="2"/>
      <c r="V117" s="2"/>
    </row>
    <row r="118" spans="1:22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22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3" spans="1:22" ht="30" x14ac:dyDescent="0.5">
      <c r="A123" s="12" t="s">
        <v>105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1:22" ht="33.75" customHeight="1" x14ac:dyDescent="0.35">
      <c r="A124" s="1"/>
      <c r="B124" s="1"/>
      <c r="C124" s="1"/>
      <c r="D124" s="1"/>
      <c r="E124" s="13" t="s">
        <v>2</v>
      </c>
      <c r="F124" s="13"/>
      <c r="G124" s="14" t="s">
        <v>3</v>
      </c>
      <c r="H124" s="14"/>
      <c r="I124" s="13"/>
      <c r="J124" s="13"/>
      <c r="K124" s="13"/>
      <c r="L124" s="13"/>
      <c r="M124" s="1"/>
      <c r="N124" s="1"/>
    </row>
    <row r="125" spans="1:22" s="1" customFormat="1" ht="14.85" customHeight="1" x14ac:dyDescent="0.35">
      <c r="A125" s="2"/>
      <c r="B125" s="2"/>
      <c r="C125" s="2"/>
      <c r="D125" s="2"/>
      <c r="E125" s="2" t="s">
        <v>4</v>
      </c>
      <c r="F125" s="2">
        <v>7</v>
      </c>
      <c r="G125" s="2" t="s">
        <v>4</v>
      </c>
      <c r="H125" s="2">
        <v>0</v>
      </c>
      <c r="I125" s="2" t="s">
        <v>4</v>
      </c>
      <c r="J125" s="2"/>
      <c r="K125" s="2" t="s">
        <v>4</v>
      </c>
      <c r="L125" s="2"/>
      <c r="M125" s="2"/>
      <c r="N125" s="2"/>
    </row>
    <row r="126" spans="1:22" s="2" customFormat="1" ht="14.25" customHeight="1" x14ac:dyDescent="0.35">
      <c r="A126" s="2" t="s">
        <v>5</v>
      </c>
      <c r="B126" s="2" t="s">
        <v>6</v>
      </c>
      <c r="C126" s="2" t="s">
        <v>7</v>
      </c>
      <c r="D126" s="2" t="s">
        <v>8</v>
      </c>
      <c r="E126" s="2" t="s">
        <v>9</v>
      </c>
      <c r="F126" s="2" t="s">
        <v>10</v>
      </c>
      <c r="G126" s="2" t="s">
        <v>11</v>
      </c>
      <c r="H126" s="2" t="s">
        <v>12</v>
      </c>
      <c r="I126" s="2" t="s">
        <v>13</v>
      </c>
      <c r="J126" s="2" t="s">
        <v>14</v>
      </c>
      <c r="K126" s="2" t="s">
        <v>15</v>
      </c>
      <c r="L126" s="2" t="s">
        <v>16</v>
      </c>
      <c r="M126" s="2" t="s">
        <v>17</v>
      </c>
      <c r="N126" s="2" t="s">
        <v>18</v>
      </c>
      <c r="O126" s="1"/>
      <c r="P126" s="1"/>
      <c r="Q126" s="1"/>
      <c r="R126" s="1"/>
      <c r="S126" s="1"/>
      <c r="T126" s="1"/>
      <c r="U126" s="1"/>
      <c r="V126" s="1"/>
    </row>
    <row r="127" spans="1:22" s="2" customFormat="1" x14ac:dyDescent="0.3">
      <c r="A127" s="4">
        <v>1</v>
      </c>
      <c r="B127" s="4" t="s">
        <v>55</v>
      </c>
      <c r="C127" s="4" t="s">
        <v>56</v>
      </c>
      <c r="D127" s="4" t="s">
        <v>34</v>
      </c>
      <c r="E127" s="4">
        <v>3</v>
      </c>
      <c r="F127" s="4">
        <v>5</v>
      </c>
      <c r="G127" s="4"/>
      <c r="H127" s="4"/>
      <c r="I127" s="4"/>
      <c r="J127" s="4"/>
      <c r="K127" s="4"/>
      <c r="L127" s="4"/>
      <c r="M127" s="4"/>
      <c r="N127" s="4">
        <f>SUM($F127,$H127,$J127,$L127)</f>
        <v>5</v>
      </c>
    </row>
    <row r="128" spans="1:22" s="2" customForma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1:22" s="2" customForma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1:22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2"/>
      <c r="Q130" s="2"/>
      <c r="R130" s="2"/>
      <c r="S130" s="2"/>
      <c r="T130" s="2"/>
      <c r="U130" s="2"/>
      <c r="V130" s="2"/>
    </row>
    <row r="134" spans="1:22" ht="30" x14ac:dyDescent="0.5">
      <c r="A134" s="12" t="s">
        <v>106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22" ht="33.75" customHeight="1" x14ac:dyDescent="0.35">
      <c r="A135" s="1"/>
      <c r="B135" s="1"/>
      <c r="C135" s="1"/>
      <c r="D135" s="1"/>
      <c r="E135" s="13" t="s">
        <v>2</v>
      </c>
      <c r="F135" s="13"/>
      <c r="G135" s="14" t="s">
        <v>3</v>
      </c>
      <c r="H135" s="14"/>
      <c r="I135" s="13"/>
      <c r="J135" s="13"/>
      <c r="K135" s="13"/>
      <c r="L135" s="13"/>
      <c r="M135" s="1"/>
      <c r="N135" s="1"/>
    </row>
    <row r="136" spans="1:22" s="1" customFormat="1" ht="18" x14ac:dyDescent="0.35">
      <c r="A136" s="2"/>
      <c r="B136" s="2"/>
      <c r="C136" s="2"/>
      <c r="D136" s="2"/>
      <c r="E136" s="2" t="s">
        <v>4</v>
      </c>
      <c r="F136" s="2">
        <v>6</v>
      </c>
      <c r="G136" s="2" t="s">
        <v>4</v>
      </c>
      <c r="H136" s="2">
        <v>5</v>
      </c>
      <c r="I136" s="2" t="s">
        <v>4</v>
      </c>
      <c r="J136" s="2"/>
      <c r="K136" s="2" t="s">
        <v>4</v>
      </c>
      <c r="L136" s="2"/>
      <c r="M136" s="2"/>
      <c r="N136" s="2"/>
    </row>
    <row r="137" spans="1:22" s="2" customFormat="1" ht="14.25" customHeight="1" x14ac:dyDescent="0.35">
      <c r="A137" s="2" t="s">
        <v>5</v>
      </c>
      <c r="B137" s="2" t="s">
        <v>6</v>
      </c>
      <c r="C137" s="2" t="s">
        <v>7</v>
      </c>
      <c r="D137" s="2" t="s">
        <v>8</v>
      </c>
      <c r="E137" s="2" t="s">
        <v>9</v>
      </c>
      <c r="F137" s="2" t="s">
        <v>10</v>
      </c>
      <c r="G137" s="2" t="s">
        <v>11</v>
      </c>
      <c r="H137" s="2" t="s">
        <v>12</v>
      </c>
      <c r="I137" s="2" t="s">
        <v>13</v>
      </c>
      <c r="J137" s="2" t="s">
        <v>14</v>
      </c>
      <c r="K137" s="2" t="s">
        <v>15</v>
      </c>
      <c r="L137" s="2" t="s">
        <v>16</v>
      </c>
      <c r="M137" s="2" t="s">
        <v>17</v>
      </c>
      <c r="N137" s="2" t="s">
        <v>18</v>
      </c>
      <c r="O137" s="1"/>
      <c r="P137" s="1"/>
      <c r="Q137" s="1"/>
      <c r="R137" s="1"/>
      <c r="S137" s="1"/>
      <c r="T137" s="1"/>
      <c r="U137" s="1"/>
      <c r="V137" s="1"/>
    </row>
    <row r="138" spans="1:22" s="2" customFormat="1" x14ac:dyDescent="0.3">
      <c r="A138" s="4">
        <v>1</v>
      </c>
      <c r="B138" s="4" t="s">
        <v>69</v>
      </c>
      <c r="C138" s="4" t="s">
        <v>70</v>
      </c>
      <c r="D138" s="4" t="s">
        <v>21</v>
      </c>
      <c r="E138" s="4">
        <v>1</v>
      </c>
      <c r="F138" s="4">
        <v>6</v>
      </c>
      <c r="G138" s="4">
        <v>1</v>
      </c>
      <c r="H138" s="4">
        <v>5</v>
      </c>
      <c r="I138" s="4"/>
      <c r="J138" s="4"/>
      <c r="K138" s="4"/>
      <c r="L138" s="4"/>
      <c r="M138" s="4"/>
      <c r="N138" s="4">
        <f>SUM($F138,$H138,$J138,$L138)</f>
        <v>11</v>
      </c>
    </row>
    <row r="139" spans="1:22" x14ac:dyDescent="0.3">
      <c r="A139" s="4">
        <v>2</v>
      </c>
      <c r="B139" s="4" t="s">
        <v>77</v>
      </c>
      <c r="C139" s="4" t="s">
        <v>78</v>
      </c>
      <c r="D139" s="4" t="s">
        <v>21</v>
      </c>
      <c r="E139" s="4">
        <v>2</v>
      </c>
      <c r="F139" s="4">
        <v>5</v>
      </c>
      <c r="G139" s="4">
        <v>2</v>
      </c>
      <c r="H139" s="4">
        <v>4</v>
      </c>
      <c r="I139" s="4"/>
      <c r="J139" s="4"/>
      <c r="K139" s="4"/>
      <c r="L139" s="4"/>
      <c r="M139" s="4"/>
      <c r="N139" s="4">
        <f>SUM($F139,$H139,$J139,$L139)</f>
        <v>9</v>
      </c>
      <c r="O139" s="2"/>
      <c r="P139" s="2"/>
      <c r="Q139" s="2"/>
      <c r="R139" s="2"/>
      <c r="S139" s="2"/>
      <c r="T139" s="2"/>
      <c r="U139" s="2"/>
      <c r="V139" s="2"/>
    </row>
    <row r="140" spans="1:22" x14ac:dyDescent="0.3">
      <c r="A140" s="4">
        <v>3</v>
      </c>
      <c r="B140" s="4" t="s">
        <v>103</v>
      </c>
      <c r="C140" s="4" t="s">
        <v>104</v>
      </c>
      <c r="D140" s="4" t="s">
        <v>21</v>
      </c>
      <c r="E140" s="4">
        <v>5</v>
      </c>
      <c r="F140" s="4">
        <v>2</v>
      </c>
      <c r="G140" s="4">
        <v>3</v>
      </c>
      <c r="H140" s="4">
        <v>3</v>
      </c>
      <c r="I140" s="4"/>
      <c r="J140" s="4"/>
      <c r="K140" s="4"/>
      <c r="L140" s="4"/>
      <c r="M140" s="4"/>
      <c r="N140" s="4">
        <f>SUM($F140,$H140,$J140,$L140)</f>
        <v>5</v>
      </c>
    </row>
    <row r="141" spans="1:22" x14ac:dyDescent="0.3">
      <c r="A141" s="4">
        <v>4</v>
      </c>
      <c r="B141" s="4" t="s">
        <v>79</v>
      </c>
      <c r="C141" s="4" t="s">
        <v>80</v>
      </c>
      <c r="D141" s="4" t="s">
        <v>21</v>
      </c>
      <c r="E141" s="4">
        <v>3</v>
      </c>
      <c r="F141" s="4">
        <v>4</v>
      </c>
      <c r="G141" s="4"/>
      <c r="H141" s="4"/>
      <c r="I141" s="4"/>
      <c r="J141" s="4"/>
      <c r="K141" s="4"/>
      <c r="L141" s="4"/>
      <c r="M141" s="4"/>
      <c r="N141" s="4">
        <f>SUM($F141,$H141,$J141,$L141)</f>
        <v>4</v>
      </c>
    </row>
    <row r="142" spans="1:22" x14ac:dyDescent="0.3">
      <c r="A142" s="4">
        <v>5</v>
      </c>
      <c r="B142" s="4" t="s">
        <v>49</v>
      </c>
      <c r="C142" s="4" t="s">
        <v>44</v>
      </c>
      <c r="D142" s="4" t="s">
        <v>40</v>
      </c>
      <c r="E142" s="4">
        <v>6</v>
      </c>
      <c r="F142" s="4">
        <v>1</v>
      </c>
      <c r="G142" s="4">
        <v>5</v>
      </c>
      <c r="H142" s="4">
        <v>1</v>
      </c>
      <c r="I142" s="4"/>
      <c r="J142" s="4"/>
      <c r="K142" s="4"/>
      <c r="L142" s="4"/>
      <c r="M142" s="4"/>
      <c r="N142" s="4">
        <f>SUM($F142,$H142,$J142,$L142)</f>
        <v>2</v>
      </c>
    </row>
    <row r="143" spans="1:22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7" spans="1:22" ht="30" x14ac:dyDescent="0.5">
      <c r="A147" s="12" t="s">
        <v>107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1:22" ht="33.75" customHeight="1" x14ac:dyDescent="0.35">
      <c r="A148" s="1"/>
      <c r="B148" s="1"/>
      <c r="C148" s="1"/>
      <c r="D148" s="1"/>
      <c r="E148" s="13" t="s">
        <v>2</v>
      </c>
      <c r="F148" s="13"/>
      <c r="G148" s="14" t="s">
        <v>3</v>
      </c>
      <c r="H148" s="14"/>
      <c r="I148" s="13"/>
      <c r="J148" s="13"/>
      <c r="K148" s="13"/>
      <c r="L148" s="13"/>
      <c r="M148" s="1"/>
      <c r="N148" s="1"/>
    </row>
    <row r="149" spans="1:22" s="1" customFormat="1" ht="18" x14ac:dyDescent="0.35">
      <c r="A149" s="2"/>
      <c r="B149" s="2"/>
      <c r="C149" s="2"/>
      <c r="D149" s="2"/>
      <c r="E149" s="2" t="s">
        <v>4</v>
      </c>
      <c r="F149" s="2">
        <v>6</v>
      </c>
      <c r="G149" s="2" t="s">
        <v>4</v>
      </c>
      <c r="H149" s="2">
        <v>0</v>
      </c>
      <c r="I149" s="2" t="s">
        <v>4</v>
      </c>
      <c r="J149" s="2"/>
      <c r="K149" s="2" t="s">
        <v>4</v>
      </c>
      <c r="L149" s="2"/>
      <c r="M149" s="2"/>
      <c r="N149" s="2"/>
    </row>
    <row r="150" spans="1:22" s="2" customFormat="1" ht="14.25" customHeight="1" x14ac:dyDescent="0.35">
      <c r="A150" s="2" t="s">
        <v>5</v>
      </c>
      <c r="B150" s="2" t="s">
        <v>6</v>
      </c>
      <c r="C150" s="2" t="s">
        <v>7</v>
      </c>
      <c r="D150" s="2" t="s">
        <v>8</v>
      </c>
      <c r="E150" s="2" t="s">
        <v>9</v>
      </c>
      <c r="F150" s="2" t="s">
        <v>10</v>
      </c>
      <c r="G150" s="2" t="s">
        <v>11</v>
      </c>
      <c r="H150" s="2" t="s">
        <v>12</v>
      </c>
      <c r="I150" s="2" t="s">
        <v>13</v>
      </c>
      <c r="J150" s="2" t="s">
        <v>14</v>
      </c>
      <c r="K150" s="2" t="s">
        <v>15</v>
      </c>
      <c r="L150" s="2" t="s">
        <v>16</v>
      </c>
      <c r="M150" s="2" t="s">
        <v>17</v>
      </c>
      <c r="N150" s="2" t="s">
        <v>18</v>
      </c>
      <c r="O150" s="1"/>
      <c r="P150" s="1"/>
      <c r="Q150" s="1"/>
      <c r="R150" s="1"/>
      <c r="S150" s="1"/>
      <c r="T150" s="1"/>
      <c r="U150" s="1"/>
      <c r="V150" s="1"/>
    </row>
    <row r="151" spans="1:22" s="2" customFormat="1" x14ac:dyDescent="0.3">
      <c r="A151" s="4">
        <v>1</v>
      </c>
      <c r="B151" s="4" t="s">
        <v>103</v>
      </c>
      <c r="C151" s="4" t="s">
        <v>108</v>
      </c>
      <c r="D151" s="4" t="s">
        <v>21</v>
      </c>
      <c r="E151" s="4">
        <v>3</v>
      </c>
      <c r="F151" s="4">
        <v>4</v>
      </c>
      <c r="G151" s="4"/>
      <c r="H151" s="4"/>
      <c r="I151" s="4"/>
      <c r="J151" s="4"/>
      <c r="K151" s="4"/>
      <c r="L151" s="4"/>
      <c r="M151" s="4"/>
      <c r="N151" s="4">
        <f>SUM($F151,$H151,$J151,$L151)</f>
        <v>4</v>
      </c>
    </row>
    <row r="152" spans="1:22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2"/>
      <c r="Q152" s="2"/>
      <c r="R152" s="2"/>
      <c r="S152" s="2"/>
      <c r="T152" s="2"/>
      <c r="U152" s="2"/>
      <c r="V152" s="2"/>
    </row>
    <row r="153" spans="1:22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22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8" spans="1:22" ht="30" x14ac:dyDescent="0.5">
      <c r="A158" s="12" t="s">
        <v>109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1:22" ht="33.75" customHeight="1" x14ac:dyDescent="0.35">
      <c r="A159" s="1"/>
      <c r="B159" s="1"/>
      <c r="C159" s="1"/>
      <c r="D159" s="1"/>
      <c r="E159" s="13" t="s">
        <v>2</v>
      </c>
      <c r="F159" s="13"/>
      <c r="G159" s="14" t="s">
        <v>3</v>
      </c>
      <c r="H159" s="14"/>
      <c r="I159" s="13"/>
      <c r="J159" s="13"/>
      <c r="K159" s="13"/>
      <c r="L159" s="13"/>
      <c r="M159" s="1"/>
      <c r="N159" s="1"/>
    </row>
    <row r="160" spans="1:22" s="1" customFormat="1" ht="18" x14ac:dyDescent="0.35">
      <c r="A160" s="2"/>
      <c r="B160" s="2"/>
      <c r="C160" s="2"/>
      <c r="D160" s="2"/>
      <c r="E160" s="2" t="s">
        <v>4</v>
      </c>
      <c r="F160" s="2">
        <v>3</v>
      </c>
      <c r="G160" s="2" t="s">
        <v>4</v>
      </c>
      <c r="H160" s="2">
        <v>4</v>
      </c>
      <c r="I160" s="2" t="s">
        <v>4</v>
      </c>
      <c r="J160" s="2"/>
      <c r="K160" s="2" t="s">
        <v>4</v>
      </c>
      <c r="L160" s="2"/>
      <c r="M160" s="2"/>
      <c r="N160" s="2"/>
    </row>
    <row r="161" spans="1:22" s="2" customFormat="1" ht="14.25" customHeight="1" x14ac:dyDescent="0.35">
      <c r="A161" s="2" t="s">
        <v>5</v>
      </c>
      <c r="B161" s="2" t="s">
        <v>6</v>
      </c>
      <c r="C161" s="2" t="s">
        <v>7</v>
      </c>
      <c r="D161" s="2" t="s">
        <v>8</v>
      </c>
      <c r="E161" s="2" t="s">
        <v>9</v>
      </c>
      <c r="F161" s="2" t="s">
        <v>10</v>
      </c>
      <c r="G161" s="2" t="s">
        <v>11</v>
      </c>
      <c r="H161" s="2" t="s">
        <v>12</v>
      </c>
      <c r="I161" s="2" t="s">
        <v>13</v>
      </c>
      <c r="J161" s="2" t="s">
        <v>14</v>
      </c>
      <c r="K161" s="2" t="s">
        <v>15</v>
      </c>
      <c r="L161" s="2" t="s">
        <v>16</v>
      </c>
      <c r="M161" s="2" t="s">
        <v>17</v>
      </c>
      <c r="N161" s="2" t="s">
        <v>18</v>
      </c>
      <c r="O161" s="1"/>
      <c r="P161" s="1"/>
      <c r="Q161" s="1"/>
      <c r="R161" s="1"/>
      <c r="S161" s="1"/>
      <c r="T161" s="1"/>
      <c r="U161" s="1"/>
      <c r="V161" s="1"/>
    </row>
    <row r="162" spans="1:22" s="2" customFormat="1" x14ac:dyDescent="0.3">
      <c r="A162" s="4">
        <v>1</v>
      </c>
      <c r="B162" s="4" t="s">
        <v>88</v>
      </c>
      <c r="C162" s="4" t="s">
        <v>89</v>
      </c>
      <c r="D162" s="4" t="s">
        <v>34</v>
      </c>
      <c r="E162" s="4">
        <v>1</v>
      </c>
      <c r="F162" s="4">
        <v>3</v>
      </c>
      <c r="G162" s="4">
        <v>1</v>
      </c>
      <c r="H162" s="4">
        <v>4</v>
      </c>
      <c r="I162" s="4"/>
      <c r="J162" s="4"/>
      <c r="K162" s="4"/>
      <c r="L162" s="4"/>
      <c r="M162" s="4"/>
      <c r="N162" s="4">
        <f>SUM($F162,$H162,$J162,$L162)</f>
        <v>7</v>
      </c>
    </row>
    <row r="163" spans="1:22" x14ac:dyDescent="0.3">
      <c r="A163" s="4">
        <v>2</v>
      </c>
      <c r="B163" s="4" t="s">
        <v>103</v>
      </c>
      <c r="C163" s="4" t="s">
        <v>104</v>
      </c>
      <c r="D163" s="4" t="s">
        <v>21</v>
      </c>
      <c r="E163" s="4">
        <v>2</v>
      </c>
      <c r="F163" s="4">
        <v>2</v>
      </c>
      <c r="G163" s="4">
        <v>3</v>
      </c>
      <c r="H163" s="4">
        <v>2</v>
      </c>
      <c r="I163" s="4"/>
      <c r="J163" s="4"/>
      <c r="K163" s="4"/>
      <c r="L163" s="4"/>
      <c r="M163" s="4"/>
      <c r="N163" s="4">
        <f>SUM($F163,$H163,$J163,$L163)</f>
        <v>4</v>
      </c>
      <c r="O163" s="2"/>
      <c r="P163" s="2"/>
      <c r="Q163" s="2"/>
      <c r="R163" s="2"/>
      <c r="S163" s="2"/>
      <c r="T163" s="2"/>
      <c r="U163" s="2"/>
      <c r="V163" s="2"/>
    </row>
    <row r="164" spans="1:22" x14ac:dyDescent="0.3">
      <c r="A164" s="4">
        <v>3</v>
      </c>
      <c r="B164" s="4" t="s">
        <v>49</v>
      </c>
      <c r="C164" s="4" t="s">
        <v>44</v>
      </c>
      <c r="D164" s="4" t="s">
        <v>40</v>
      </c>
      <c r="E164" s="4">
        <v>3</v>
      </c>
      <c r="F164" s="4">
        <v>1</v>
      </c>
      <c r="G164" s="4">
        <v>3</v>
      </c>
      <c r="H164" s="4">
        <v>2</v>
      </c>
      <c r="I164" s="4"/>
      <c r="J164" s="4"/>
      <c r="K164" s="4"/>
      <c r="L164" s="4"/>
      <c r="M164" s="4"/>
      <c r="N164" s="4">
        <f>SUM($F164,$H164,$J164,$L164)</f>
        <v>3</v>
      </c>
    </row>
    <row r="165" spans="1:22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22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70" spans="1:22" ht="30" x14ac:dyDescent="0.5">
      <c r="A170" s="12" t="s">
        <v>110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1:22" ht="33.75" customHeight="1" x14ac:dyDescent="0.35">
      <c r="A171" s="1"/>
      <c r="B171" s="1"/>
      <c r="C171" s="1"/>
      <c r="D171" s="1"/>
      <c r="E171" s="13" t="s">
        <v>2</v>
      </c>
      <c r="F171" s="13"/>
      <c r="G171" s="14" t="s">
        <v>3</v>
      </c>
      <c r="H171" s="14"/>
      <c r="I171" s="13"/>
      <c r="J171" s="13"/>
      <c r="K171" s="13"/>
      <c r="L171" s="13"/>
      <c r="M171" s="1"/>
      <c r="N171" s="1"/>
    </row>
    <row r="172" spans="1:22" s="1" customFormat="1" ht="18" x14ac:dyDescent="0.35">
      <c r="A172" s="2"/>
      <c r="B172" s="2"/>
      <c r="C172" s="2"/>
      <c r="D172" s="2"/>
      <c r="E172" s="2" t="s">
        <v>4</v>
      </c>
      <c r="F172" s="2">
        <v>0</v>
      </c>
      <c r="G172" s="2" t="s">
        <v>4</v>
      </c>
      <c r="H172" s="2">
        <v>0</v>
      </c>
      <c r="I172" s="2" t="s">
        <v>4</v>
      </c>
      <c r="J172" s="2"/>
      <c r="K172" s="2" t="s">
        <v>4</v>
      </c>
      <c r="L172" s="2"/>
      <c r="M172" s="2"/>
      <c r="N172" s="2"/>
    </row>
    <row r="173" spans="1:22" s="2" customFormat="1" ht="14.25" customHeight="1" x14ac:dyDescent="0.35">
      <c r="A173" s="2" t="s">
        <v>5</v>
      </c>
      <c r="B173" s="2" t="s">
        <v>6</v>
      </c>
      <c r="C173" s="2" t="s">
        <v>7</v>
      </c>
      <c r="D173" s="2" t="s">
        <v>8</v>
      </c>
      <c r="E173" s="2" t="s">
        <v>9</v>
      </c>
      <c r="F173" s="2" t="s">
        <v>10</v>
      </c>
      <c r="G173" s="2" t="s">
        <v>11</v>
      </c>
      <c r="H173" s="2" t="s">
        <v>12</v>
      </c>
      <c r="I173" s="2" t="s">
        <v>13</v>
      </c>
      <c r="J173" s="2" t="s">
        <v>14</v>
      </c>
      <c r="K173" s="2" t="s">
        <v>15</v>
      </c>
      <c r="L173" s="2" t="s">
        <v>16</v>
      </c>
      <c r="M173" s="2" t="s">
        <v>17</v>
      </c>
      <c r="N173" s="2" t="s">
        <v>18</v>
      </c>
      <c r="O173" s="1"/>
      <c r="P173" s="1"/>
      <c r="Q173" s="1"/>
      <c r="R173" s="1"/>
      <c r="S173" s="1"/>
      <c r="T173" s="1"/>
      <c r="U173" s="1"/>
      <c r="V173" s="1"/>
    </row>
    <row r="174" spans="1:22" s="2" customForma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>
        <f>SUM($F174,$H174,$J174,$L174)</f>
        <v>0</v>
      </c>
    </row>
    <row r="175" spans="1:22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2"/>
      <c r="Q175" s="2"/>
      <c r="R175" s="2"/>
      <c r="S175" s="2"/>
      <c r="T175" s="2"/>
      <c r="U175" s="2"/>
      <c r="V175" s="2"/>
    </row>
    <row r="176" spans="1:22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1:22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81" spans="1:22" ht="30" x14ac:dyDescent="0.5">
      <c r="A181" s="12" t="s">
        <v>111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1:22" s="1" customFormat="1" ht="38.25" customHeight="1" x14ac:dyDescent="0.35">
      <c r="E182" s="13" t="s">
        <v>2</v>
      </c>
      <c r="F182" s="13"/>
      <c r="G182" s="14" t="s">
        <v>3</v>
      </c>
      <c r="H182" s="14"/>
      <c r="I182" s="13"/>
      <c r="J182" s="13"/>
      <c r="K182" s="13"/>
      <c r="L182" s="13"/>
    </row>
    <row r="183" spans="1:22" s="2" customFormat="1" ht="15" customHeight="1" x14ac:dyDescent="0.35">
      <c r="E183" s="2" t="s">
        <v>4</v>
      </c>
      <c r="F183" s="2">
        <v>7</v>
      </c>
      <c r="G183" s="2" t="s">
        <v>4</v>
      </c>
      <c r="H183" s="2">
        <v>9</v>
      </c>
      <c r="I183" s="2" t="s">
        <v>4</v>
      </c>
      <c r="K183" s="2" t="s">
        <v>4</v>
      </c>
      <c r="O183" s="1"/>
      <c r="P183" s="1"/>
      <c r="Q183" s="1"/>
      <c r="R183" s="1"/>
      <c r="S183" s="1"/>
      <c r="T183" s="1"/>
      <c r="U183" s="1"/>
      <c r="V183" s="1"/>
    </row>
    <row r="184" spans="1:22" s="2" customFormat="1" x14ac:dyDescent="0.3">
      <c r="A184" s="2" t="s">
        <v>5</v>
      </c>
      <c r="B184" s="2" t="s">
        <v>6</v>
      </c>
      <c r="C184" s="2" t="s">
        <v>7</v>
      </c>
      <c r="D184" s="2" t="s">
        <v>8</v>
      </c>
      <c r="E184" s="2" t="s">
        <v>9</v>
      </c>
      <c r="F184" s="2" t="s">
        <v>10</v>
      </c>
      <c r="G184" s="2" t="s">
        <v>11</v>
      </c>
      <c r="H184" s="2" t="s">
        <v>12</v>
      </c>
      <c r="I184" s="2" t="s">
        <v>13</v>
      </c>
      <c r="J184" s="2" t="s">
        <v>14</v>
      </c>
      <c r="K184" s="2" t="s">
        <v>15</v>
      </c>
      <c r="L184" s="2" t="s">
        <v>16</v>
      </c>
      <c r="M184" s="2" t="s">
        <v>17</v>
      </c>
      <c r="N184" s="2" t="s">
        <v>18</v>
      </c>
    </row>
    <row r="185" spans="1:22" x14ac:dyDescent="0.3">
      <c r="A185" s="4">
        <v>1</v>
      </c>
      <c r="B185" s="4" t="s">
        <v>27</v>
      </c>
      <c r="C185" s="4" t="s">
        <v>28</v>
      </c>
      <c r="D185" s="4" t="s">
        <v>29</v>
      </c>
      <c r="E185" s="4">
        <v>1</v>
      </c>
      <c r="F185" s="4">
        <v>7</v>
      </c>
      <c r="G185" s="4">
        <v>2</v>
      </c>
      <c r="H185" s="4">
        <v>8</v>
      </c>
      <c r="I185" s="4"/>
      <c r="J185" s="4"/>
      <c r="K185" s="4"/>
      <c r="L185" s="4"/>
      <c r="M185" s="4"/>
      <c r="N185" s="4">
        <f t="shared" ref="N185:N193" si="5">SUM($F185,$H185,$J185,$L185)</f>
        <v>15</v>
      </c>
      <c r="O185" s="2"/>
      <c r="P185" s="2"/>
      <c r="Q185" s="2"/>
      <c r="R185" s="2"/>
      <c r="S185" s="2"/>
      <c r="T185" s="2"/>
      <c r="U185" s="2"/>
      <c r="V185" s="2"/>
    </row>
    <row r="186" spans="1:22" x14ac:dyDescent="0.3">
      <c r="A186" s="4">
        <v>2</v>
      </c>
      <c r="B186" s="4" t="s">
        <v>30</v>
      </c>
      <c r="C186" s="4" t="s">
        <v>31</v>
      </c>
      <c r="D186" s="4" t="s">
        <v>21</v>
      </c>
      <c r="E186" s="4">
        <v>3</v>
      </c>
      <c r="F186" s="4">
        <v>5</v>
      </c>
      <c r="G186" s="4">
        <v>1</v>
      </c>
      <c r="H186" s="4">
        <v>9</v>
      </c>
      <c r="I186" s="4"/>
      <c r="J186" s="4"/>
      <c r="K186" s="4"/>
      <c r="L186" s="4"/>
      <c r="M186" s="4"/>
      <c r="N186" s="4">
        <f t="shared" si="5"/>
        <v>14</v>
      </c>
    </row>
    <row r="187" spans="1:22" x14ac:dyDescent="0.3">
      <c r="A187" s="4">
        <v>3</v>
      </c>
      <c r="B187" s="4" t="s">
        <v>19</v>
      </c>
      <c r="C187" s="4" t="s">
        <v>20</v>
      </c>
      <c r="D187" s="4" t="s">
        <v>21</v>
      </c>
      <c r="E187" s="4">
        <v>2</v>
      </c>
      <c r="F187" s="4">
        <v>6</v>
      </c>
      <c r="G187" s="4">
        <v>5</v>
      </c>
      <c r="H187" s="4">
        <v>5</v>
      </c>
      <c r="I187" s="4"/>
      <c r="J187" s="4"/>
      <c r="K187" s="4"/>
      <c r="L187" s="4"/>
      <c r="M187" s="4"/>
      <c r="N187" s="4">
        <f t="shared" si="5"/>
        <v>11</v>
      </c>
    </row>
    <row r="188" spans="1:22" x14ac:dyDescent="0.3">
      <c r="A188" s="4">
        <v>4</v>
      </c>
      <c r="B188" s="4" t="s">
        <v>32</v>
      </c>
      <c r="C188" s="4" t="s">
        <v>33</v>
      </c>
      <c r="D188" s="4" t="s">
        <v>34</v>
      </c>
      <c r="E188" s="4">
        <v>5</v>
      </c>
      <c r="F188" s="4">
        <v>3</v>
      </c>
      <c r="G188" s="4">
        <v>3</v>
      </c>
      <c r="H188" s="4">
        <v>7</v>
      </c>
      <c r="I188" s="4"/>
      <c r="J188" s="4"/>
      <c r="K188" s="4"/>
      <c r="L188" s="4"/>
      <c r="M188" s="4"/>
      <c r="N188" s="4">
        <f t="shared" si="5"/>
        <v>10</v>
      </c>
    </row>
    <row r="189" spans="1:22" x14ac:dyDescent="0.3">
      <c r="A189" s="4">
        <v>5</v>
      </c>
      <c r="B189" s="4" t="s">
        <v>38</v>
      </c>
      <c r="C189" s="4" t="s">
        <v>39</v>
      </c>
      <c r="D189" s="4" t="s">
        <v>40</v>
      </c>
      <c r="E189" s="4">
        <v>3</v>
      </c>
      <c r="F189" s="4">
        <v>5</v>
      </c>
      <c r="G189" s="4">
        <v>6</v>
      </c>
      <c r="H189" s="4">
        <v>4</v>
      </c>
      <c r="I189" s="4"/>
      <c r="J189" s="4"/>
      <c r="K189" s="4"/>
      <c r="L189" s="4"/>
      <c r="M189" s="4"/>
      <c r="N189" s="4">
        <f t="shared" si="5"/>
        <v>9</v>
      </c>
    </row>
    <row r="190" spans="1:22" x14ac:dyDescent="0.3">
      <c r="A190" s="4">
        <v>6</v>
      </c>
      <c r="B190" s="4" t="s">
        <v>45</v>
      </c>
      <c r="C190" s="4" t="s">
        <v>46</v>
      </c>
      <c r="D190" s="4" t="s">
        <v>29</v>
      </c>
      <c r="E190" s="4"/>
      <c r="F190" s="4"/>
      <c r="G190" s="4">
        <v>3</v>
      </c>
      <c r="H190" s="4">
        <v>7</v>
      </c>
      <c r="I190" s="4"/>
      <c r="J190" s="4"/>
      <c r="K190" s="4"/>
      <c r="L190" s="4"/>
      <c r="M190" s="4"/>
      <c r="N190" s="4">
        <f t="shared" si="5"/>
        <v>7</v>
      </c>
    </row>
    <row r="191" spans="1:22" x14ac:dyDescent="0.3">
      <c r="A191" s="4">
        <v>7</v>
      </c>
      <c r="B191" s="4" t="s">
        <v>112</v>
      </c>
      <c r="C191" s="4" t="s">
        <v>113</v>
      </c>
      <c r="D191" s="4" t="s">
        <v>29</v>
      </c>
      <c r="E191" s="4"/>
      <c r="F191" s="4"/>
      <c r="G191" s="4">
        <v>7</v>
      </c>
      <c r="H191" s="4">
        <v>3</v>
      </c>
      <c r="I191" s="4"/>
      <c r="J191" s="4"/>
      <c r="K191" s="4"/>
      <c r="L191" s="4"/>
      <c r="M191" s="4"/>
      <c r="N191" s="4">
        <f t="shared" si="5"/>
        <v>3</v>
      </c>
    </row>
    <row r="192" spans="1:22" x14ac:dyDescent="0.3">
      <c r="A192" s="4">
        <v>8</v>
      </c>
      <c r="B192" s="4" t="s">
        <v>114</v>
      </c>
      <c r="C192" s="4" t="s">
        <v>115</v>
      </c>
      <c r="D192" s="4" t="s">
        <v>21</v>
      </c>
      <c r="E192" s="4">
        <v>6</v>
      </c>
      <c r="F192" s="4">
        <v>2</v>
      </c>
      <c r="G192" s="4"/>
      <c r="H192" s="4"/>
      <c r="I192" s="4"/>
      <c r="J192" s="4"/>
      <c r="K192" s="4"/>
      <c r="L192" s="4"/>
      <c r="M192" s="4"/>
      <c r="N192" s="4">
        <f t="shared" si="5"/>
        <v>2</v>
      </c>
    </row>
    <row r="193" spans="1:22" x14ac:dyDescent="0.3">
      <c r="A193" s="4">
        <v>8</v>
      </c>
      <c r="B193" s="4" t="s">
        <v>45</v>
      </c>
      <c r="C193" s="4" t="s">
        <v>116</v>
      </c>
      <c r="D193" s="4" t="s">
        <v>29</v>
      </c>
      <c r="E193" s="4"/>
      <c r="F193" s="4"/>
      <c r="G193" s="4">
        <v>8</v>
      </c>
      <c r="H193" s="4">
        <v>2</v>
      </c>
      <c r="I193" s="4"/>
      <c r="J193" s="4"/>
      <c r="K193" s="4"/>
      <c r="L193" s="4"/>
      <c r="M193" s="4"/>
      <c r="N193" s="4">
        <f t="shared" si="5"/>
        <v>2</v>
      </c>
    </row>
    <row r="194" spans="1:22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7" spans="1:22" ht="30" x14ac:dyDescent="0.5">
      <c r="A197" s="12" t="s">
        <v>117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</row>
    <row r="198" spans="1:22" s="1" customFormat="1" ht="36" customHeight="1" x14ac:dyDescent="0.35">
      <c r="E198" s="13" t="s">
        <v>2</v>
      </c>
      <c r="F198" s="13"/>
      <c r="G198" s="14" t="s">
        <v>3</v>
      </c>
      <c r="H198" s="14"/>
      <c r="I198" s="13"/>
      <c r="J198" s="13"/>
      <c r="K198" s="13"/>
      <c r="L198" s="13"/>
    </row>
    <row r="199" spans="1:22" s="2" customFormat="1" ht="15" customHeight="1" x14ac:dyDescent="0.35">
      <c r="E199" s="2" t="s">
        <v>4</v>
      </c>
      <c r="F199" s="2">
        <v>7</v>
      </c>
      <c r="G199" s="2" t="s">
        <v>4</v>
      </c>
      <c r="H199" s="2">
        <v>9</v>
      </c>
      <c r="I199" s="2" t="s">
        <v>4</v>
      </c>
      <c r="K199" s="2" t="s">
        <v>4</v>
      </c>
      <c r="O199" s="1"/>
      <c r="P199" s="1"/>
      <c r="Q199" s="1"/>
      <c r="R199" s="1"/>
      <c r="S199" s="1"/>
      <c r="T199" s="1"/>
      <c r="U199" s="1"/>
      <c r="V199" s="1"/>
    </row>
    <row r="200" spans="1:22" s="2" customFormat="1" x14ac:dyDescent="0.3">
      <c r="A200" s="2" t="s">
        <v>5</v>
      </c>
      <c r="B200" s="2" t="s">
        <v>6</v>
      </c>
      <c r="C200" s="2" t="s">
        <v>7</v>
      </c>
      <c r="D200" s="2" t="s">
        <v>8</v>
      </c>
      <c r="E200" s="2" t="s">
        <v>9</v>
      </c>
      <c r="F200" s="2" t="s">
        <v>10</v>
      </c>
      <c r="G200" s="2" t="s">
        <v>11</v>
      </c>
      <c r="H200" s="2" t="s">
        <v>12</v>
      </c>
      <c r="I200" s="2" t="s">
        <v>13</v>
      </c>
      <c r="J200" s="2" t="s">
        <v>14</v>
      </c>
      <c r="K200" s="2" t="s">
        <v>15</v>
      </c>
      <c r="L200" s="2" t="s">
        <v>16</v>
      </c>
      <c r="M200" s="2" t="s">
        <v>17</v>
      </c>
      <c r="N200" s="2" t="s">
        <v>18</v>
      </c>
    </row>
    <row r="201" spans="1:22" x14ac:dyDescent="0.3">
      <c r="A201" s="4">
        <v>1</v>
      </c>
      <c r="B201" s="4" t="s">
        <v>64</v>
      </c>
      <c r="C201" s="4" t="s">
        <v>63</v>
      </c>
      <c r="D201" s="4" t="s">
        <v>21</v>
      </c>
      <c r="E201" s="4">
        <v>7</v>
      </c>
      <c r="F201" s="4">
        <v>1</v>
      </c>
      <c r="G201" s="4">
        <v>9</v>
      </c>
      <c r="H201" s="4">
        <v>1</v>
      </c>
      <c r="I201" s="4"/>
      <c r="J201" s="4"/>
      <c r="K201" s="4"/>
      <c r="L201" s="4"/>
      <c r="M201" s="4"/>
      <c r="N201" s="4">
        <f>SUM($F201,$H201,$J201,$L201)</f>
        <v>2</v>
      </c>
      <c r="O201" s="2"/>
      <c r="P201" s="2"/>
      <c r="Q201" s="2"/>
      <c r="R201" s="2"/>
      <c r="S201" s="2"/>
      <c r="T201" s="2"/>
      <c r="U201" s="2"/>
      <c r="V201" s="2"/>
    </row>
    <row r="202" spans="1:22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1:22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1:22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8" spans="1:22" ht="30" x14ac:dyDescent="0.5">
      <c r="A208" s="12" t="s">
        <v>118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</row>
    <row r="209" spans="1:22" s="1" customFormat="1" ht="37.5" customHeight="1" x14ac:dyDescent="0.35">
      <c r="E209" s="13" t="s">
        <v>2</v>
      </c>
      <c r="F209" s="13"/>
      <c r="G209" s="14" t="s">
        <v>3</v>
      </c>
      <c r="H209" s="14"/>
      <c r="I209" s="13"/>
      <c r="J209" s="13"/>
      <c r="K209" s="13"/>
      <c r="L209" s="13"/>
    </row>
    <row r="210" spans="1:22" s="2" customFormat="1" ht="18" x14ac:dyDescent="0.35">
      <c r="E210" s="2" t="s">
        <v>4</v>
      </c>
      <c r="F210" s="2">
        <v>5</v>
      </c>
      <c r="G210" s="2" t="s">
        <v>4</v>
      </c>
      <c r="H210" s="2">
        <v>3</v>
      </c>
      <c r="I210" s="2" t="s">
        <v>4</v>
      </c>
      <c r="K210" s="2" t="s">
        <v>4</v>
      </c>
      <c r="O210" s="1"/>
      <c r="P210" s="1"/>
      <c r="Q210" s="1"/>
      <c r="R210" s="1"/>
      <c r="S210" s="1"/>
      <c r="T210" s="1"/>
      <c r="U210" s="1"/>
      <c r="V210" s="1"/>
    </row>
    <row r="211" spans="1:22" s="2" customFormat="1" x14ac:dyDescent="0.3">
      <c r="A211" s="2" t="s">
        <v>5</v>
      </c>
      <c r="B211" s="2" t="s">
        <v>6</v>
      </c>
      <c r="C211" s="2" t="s">
        <v>7</v>
      </c>
      <c r="D211" s="2" t="s">
        <v>8</v>
      </c>
      <c r="E211" s="2" t="s">
        <v>9</v>
      </c>
      <c r="F211" s="2" t="s">
        <v>10</v>
      </c>
      <c r="G211" s="2" t="s">
        <v>11</v>
      </c>
      <c r="H211" s="2" t="s">
        <v>12</v>
      </c>
      <c r="I211" s="2" t="s">
        <v>13</v>
      </c>
      <c r="J211" s="2" t="s">
        <v>14</v>
      </c>
      <c r="K211" s="2" t="s">
        <v>15</v>
      </c>
      <c r="L211" s="2" t="s">
        <v>16</v>
      </c>
      <c r="M211" s="2" t="s">
        <v>17</v>
      </c>
      <c r="N211" s="2" t="s">
        <v>18</v>
      </c>
    </row>
    <row r="212" spans="1:22" x14ac:dyDescent="0.3">
      <c r="A212" s="4">
        <v>1</v>
      </c>
      <c r="B212" s="4" t="s">
        <v>67</v>
      </c>
      <c r="C212" s="4" t="s">
        <v>68</v>
      </c>
      <c r="D212" s="4" t="s">
        <v>24</v>
      </c>
      <c r="E212" s="4">
        <v>1</v>
      </c>
      <c r="F212" s="4">
        <v>5</v>
      </c>
      <c r="G212" s="4">
        <v>1</v>
      </c>
      <c r="H212" s="4">
        <v>3</v>
      </c>
      <c r="I212" s="4"/>
      <c r="J212" s="4"/>
      <c r="K212" s="4"/>
      <c r="L212" s="4"/>
      <c r="M212" s="4"/>
      <c r="N212" s="4">
        <f>SUM($F212,$H212,$J212,$L212)</f>
        <v>8</v>
      </c>
      <c r="O212" s="2"/>
      <c r="P212" s="2"/>
      <c r="Q212" s="2"/>
      <c r="R212" s="2"/>
      <c r="S212" s="2"/>
      <c r="T212" s="2"/>
      <c r="U212" s="2"/>
      <c r="V212" s="2"/>
    </row>
    <row r="213" spans="1:22" x14ac:dyDescent="0.3">
      <c r="A213" s="4">
        <v>2</v>
      </c>
      <c r="B213" s="4" t="s">
        <v>74</v>
      </c>
      <c r="C213" s="4" t="s">
        <v>75</v>
      </c>
      <c r="D213" s="4" t="s">
        <v>24</v>
      </c>
      <c r="E213" s="4">
        <v>3</v>
      </c>
      <c r="F213" s="4">
        <v>3</v>
      </c>
      <c r="G213" s="4">
        <v>2</v>
      </c>
      <c r="H213" s="4">
        <v>2</v>
      </c>
      <c r="I213" s="4"/>
      <c r="J213" s="4"/>
      <c r="K213" s="4"/>
      <c r="L213" s="4"/>
      <c r="M213" s="4"/>
      <c r="N213" s="4">
        <f>SUM($F213,$H213,$J213,$L213)</f>
        <v>5</v>
      </c>
    </row>
    <row r="214" spans="1:22" x14ac:dyDescent="0.3">
      <c r="A214" s="4">
        <v>3</v>
      </c>
      <c r="B214" s="4" t="s">
        <v>43</v>
      </c>
      <c r="C214" s="4" t="s">
        <v>76</v>
      </c>
      <c r="D214" s="4" t="s">
        <v>21</v>
      </c>
      <c r="E214" s="4">
        <v>2</v>
      </c>
      <c r="F214" s="4">
        <v>4</v>
      </c>
      <c r="G214" s="4"/>
      <c r="H214" s="4"/>
      <c r="I214" s="4"/>
      <c r="J214" s="4"/>
      <c r="K214" s="4"/>
      <c r="L214" s="4"/>
      <c r="M214" s="4"/>
      <c r="N214" s="4">
        <f>SUM($F214,$H214,$J214,$L214)</f>
        <v>4</v>
      </c>
    </row>
    <row r="215" spans="1:22" x14ac:dyDescent="0.3">
      <c r="A215" s="4">
        <v>4</v>
      </c>
      <c r="B215" s="4" t="s">
        <v>71</v>
      </c>
      <c r="C215" s="4" t="s">
        <v>72</v>
      </c>
      <c r="D215" s="4" t="s">
        <v>73</v>
      </c>
      <c r="E215" s="4">
        <v>3</v>
      </c>
      <c r="F215" s="4">
        <v>3</v>
      </c>
      <c r="G215" s="4"/>
      <c r="H215" s="4"/>
      <c r="I215" s="4"/>
      <c r="J215" s="4"/>
      <c r="K215" s="4"/>
      <c r="L215" s="4"/>
      <c r="M215" s="4"/>
      <c r="N215" s="4">
        <f>SUM($F215,$H215,$J215,$L215)</f>
        <v>3</v>
      </c>
    </row>
    <row r="216" spans="1:22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1:22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1:22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22" spans="1:22" ht="30" x14ac:dyDescent="0.5">
      <c r="A222" s="12" t="s">
        <v>119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</row>
    <row r="223" spans="1:22" s="1" customFormat="1" ht="37.5" customHeight="1" x14ac:dyDescent="0.35">
      <c r="E223" s="13" t="s">
        <v>2</v>
      </c>
      <c r="F223" s="13"/>
      <c r="G223" s="14" t="s">
        <v>3</v>
      </c>
      <c r="H223" s="14"/>
      <c r="I223" s="13"/>
      <c r="J223" s="13"/>
      <c r="K223" s="13"/>
      <c r="L223" s="13"/>
    </row>
    <row r="224" spans="1:22" s="2" customFormat="1" ht="18" x14ac:dyDescent="0.35">
      <c r="E224" s="2" t="s">
        <v>4</v>
      </c>
      <c r="F224" s="2">
        <v>5</v>
      </c>
      <c r="G224" s="2" t="s">
        <v>4</v>
      </c>
      <c r="H224" s="2">
        <v>3</v>
      </c>
      <c r="I224" s="2" t="s">
        <v>4</v>
      </c>
      <c r="K224" s="2" t="s">
        <v>4</v>
      </c>
      <c r="O224" s="1"/>
      <c r="P224" s="1"/>
      <c r="Q224" s="1"/>
      <c r="R224" s="1"/>
      <c r="S224" s="1"/>
      <c r="T224" s="1"/>
      <c r="U224" s="1"/>
      <c r="V224" s="1"/>
    </row>
    <row r="225" spans="1:22" s="2" customFormat="1" x14ac:dyDescent="0.3">
      <c r="A225" s="2" t="s">
        <v>5</v>
      </c>
      <c r="B225" s="2" t="s">
        <v>6</v>
      </c>
      <c r="C225" s="2" t="s">
        <v>7</v>
      </c>
      <c r="D225" s="2" t="s">
        <v>8</v>
      </c>
      <c r="E225" s="2" t="s">
        <v>9</v>
      </c>
      <c r="F225" s="2" t="s">
        <v>10</v>
      </c>
      <c r="G225" s="2" t="s">
        <v>11</v>
      </c>
      <c r="H225" s="2" t="s">
        <v>12</v>
      </c>
      <c r="I225" s="2" t="s">
        <v>13</v>
      </c>
      <c r="J225" s="2" t="s">
        <v>14</v>
      </c>
      <c r="K225" s="2" t="s">
        <v>15</v>
      </c>
      <c r="L225" s="2" t="s">
        <v>16</v>
      </c>
      <c r="M225" s="2" t="s">
        <v>17</v>
      </c>
      <c r="N225" s="2" t="s">
        <v>18</v>
      </c>
    </row>
    <row r="226" spans="1:22" x14ac:dyDescent="0.3">
      <c r="A226" s="4">
        <v>1</v>
      </c>
      <c r="B226" s="4" t="s">
        <v>63</v>
      </c>
      <c r="C226" s="4" t="s">
        <v>86</v>
      </c>
      <c r="D226" s="4" t="s">
        <v>21</v>
      </c>
      <c r="E226" s="4">
        <v>5</v>
      </c>
      <c r="F226" s="4">
        <v>1</v>
      </c>
      <c r="G226" s="4">
        <v>3</v>
      </c>
      <c r="H226" s="4">
        <v>1</v>
      </c>
      <c r="I226" s="4"/>
      <c r="J226" s="4"/>
      <c r="K226" s="4"/>
      <c r="L226" s="4"/>
      <c r="M226" s="4"/>
      <c r="N226" s="4">
        <f>SUM($F226,$H226,$J226,$L226)</f>
        <v>2</v>
      </c>
      <c r="O226" s="2"/>
      <c r="P226" s="2"/>
      <c r="Q226" s="2"/>
      <c r="R226" s="2"/>
      <c r="S226" s="2"/>
      <c r="T226" s="2"/>
      <c r="U226" s="2"/>
      <c r="V226" s="2"/>
    </row>
    <row r="227" spans="1:22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1:22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1:22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3" spans="1:22" s="1" customFormat="1" ht="30" x14ac:dyDescent="0.5">
      <c r="A233" s="12" t="s">
        <v>120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</row>
    <row r="234" spans="1:22" s="2" customFormat="1" ht="43.5" customHeight="1" x14ac:dyDescent="0.35">
      <c r="A234" s="1"/>
      <c r="B234" s="1"/>
      <c r="C234" s="1"/>
      <c r="D234" s="1"/>
      <c r="E234" s="13" t="s">
        <v>2</v>
      </c>
      <c r="F234" s="13"/>
      <c r="G234" s="14" t="s">
        <v>3</v>
      </c>
      <c r="H234" s="14"/>
      <c r="I234" s="13"/>
      <c r="J234" s="13"/>
      <c r="K234" s="13"/>
      <c r="L234" s="13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s="2" customFormat="1" x14ac:dyDescent="0.3">
      <c r="E235" s="2" t="s">
        <v>4</v>
      </c>
      <c r="F235" s="2">
        <v>8</v>
      </c>
      <c r="G235" s="2" t="s">
        <v>4</v>
      </c>
      <c r="H235" s="2">
        <v>4</v>
      </c>
      <c r="I235" s="2" t="s">
        <v>4</v>
      </c>
      <c r="K235" s="2" t="s">
        <v>4</v>
      </c>
    </row>
    <row r="236" spans="1:22" x14ac:dyDescent="0.3">
      <c r="A236" s="2" t="s">
        <v>5</v>
      </c>
      <c r="B236" s="2" t="s">
        <v>6</v>
      </c>
      <c r="C236" s="2" t="s">
        <v>7</v>
      </c>
      <c r="D236" s="2" t="s">
        <v>8</v>
      </c>
      <c r="E236" s="2" t="s">
        <v>9</v>
      </c>
      <c r="F236" s="2" t="s">
        <v>10</v>
      </c>
      <c r="G236" s="2" t="s">
        <v>11</v>
      </c>
      <c r="H236" s="2" t="s">
        <v>12</v>
      </c>
      <c r="I236" s="2" t="s">
        <v>13</v>
      </c>
      <c r="J236" s="2" t="s">
        <v>14</v>
      </c>
      <c r="K236" s="2" t="s">
        <v>15</v>
      </c>
      <c r="L236" s="2" t="s">
        <v>16</v>
      </c>
      <c r="M236" s="2" t="s">
        <v>17</v>
      </c>
      <c r="N236" s="2" t="s">
        <v>18</v>
      </c>
      <c r="O236" s="2"/>
      <c r="P236" s="2"/>
      <c r="Q236" s="2"/>
      <c r="R236" s="2"/>
      <c r="S236" s="2"/>
      <c r="T236" s="2"/>
      <c r="U236" s="2"/>
      <c r="V236" s="2"/>
    </row>
    <row r="237" spans="1:22" x14ac:dyDescent="0.3">
      <c r="A237" s="4">
        <v>1</v>
      </c>
      <c r="B237" s="4" t="s">
        <v>92</v>
      </c>
      <c r="C237" s="4" t="s">
        <v>93</v>
      </c>
      <c r="D237" s="4" t="s">
        <v>34</v>
      </c>
      <c r="E237" s="4">
        <v>3</v>
      </c>
      <c r="F237" s="4">
        <v>6</v>
      </c>
      <c r="G237" s="4">
        <v>2</v>
      </c>
      <c r="H237" s="4">
        <v>3</v>
      </c>
      <c r="I237" s="4"/>
      <c r="J237" s="4"/>
      <c r="K237" s="4"/>
      <c r="L237" s="4"/>
      <c r="M237" s="4"/>
      <c r="N237" s="4">
        <f>SUM($F237,$H237,$J237,$L237)</f>
        <v>9</v>
      </c>
    </row>
    <row r="238" spans="1:22" x14ac:dyDescent="0.3">
      <c r="A238" s="4">
        <v>2</v>
      </c>
      <c r="B238" s="4" t="s">
        <v>38</v>
      </c>
      <c r="C238" s="4" t="s">
        <v>39</v>
      </c>
      <c r="D238" s="4" t="s">
        <v>40</v>
      </c>
      <c r="E238" s="4">
        <v>5</v>
      </c>
      <c r="F238" s="4">
        <v>4</v>
      </c>
      <c r="G238" s="4">
        <v>3</v>
      </c>
      <c r="H238" s="4">
        <v>2</v>
      </c>
      <c r="I238" s="4"/>
      <c r="J238" s="4"/>
      <c r="K238" s="4"/>
      <c r="L238" s="4"/>
      <c r="M238" s="4"/>
      <c r="N238" s="4">
        <f>SUM($F238,$H238,$J238,$L238)</f>
        <v>6</v>
      </c>
    </row>
    <row r="239" spans="1:22" x14ac:dyDescent="0.3">
      <c r="A239" s="4">
        <v>3</v>
      </c>
      <c r="B239" s="4" t="s">
        <v>94</v>
      </c>
      <c r="C239" s="4" t="s">
        <v>95</v>
      </c>
      <c r="D239" s="4" t="s">
        <v>24</v>
      </c>
      <c r="E239" s="4"/>
      <c r="F239" s="4"/>
      <c r="G239" s="4">
        <v>1</v>
      </c>
      <c r="H239" s="4">
        <v>4</v>
      </c>
      <c r="I239" s="4"/>
      <c r="J239" s="4"/>
      <c r="K239" s="4"/>
      <c r="L239" s="4"/>
      <c r="M239" s="4"/>
      <c r="N239" s="4">
        <f>SUM($F239,$H239,$J239,$L239)</f>
        <v>4</v>
      </c>
    </row>
    <row r="240" spans="1:22" x14ac:dyDescent="0.3">
      <c r="A240" s="4">
        <v>4</v>
      </c>
      <c r="B240" s="4" t="s">
        <v>121</v>
      </c>
      <c r="C240" s="4" t="s">
        <v>95</v>
      </c>
      <c r="D240" s="4" t="s">
        <v>21</v>
      </c>
      <c r="E240" s="4">
        <v>6</v>
      </c>
      <c r="F240" s="4">
        <v>3</v>
      </c>
      <c r="G240" s="4"/>
      <c r="H240" s="4"/>
      <c r="I240" s="4"/>
      <c r="J240" s="4"/>
      <c r="K240" s="4"/>
      <c r="L240" s="4"/>
      <c r="M240" s="4"/>
      <c r="N240" s="4">
        <f>SUM($F240,$H240,$J240,$L240)</f>
        <v>3</v>
      </c>
    </row>
    <row r="241" spans="1:22" x14ac:dyDescent="0.3">
      <c r="A241" s="4">
        <v>5</v>
      </c>
      <c r="B241" s="4" t="s">
        <v>96</v>
      </c>
      <c r="C241" s="4" t="s">
        <v>97</v>
      </c>
      <c r="D241" s="4" t="s">
        <v>40</v>
      </c>
      <c r="E241" s="4">
        <v>7</v>
      </c>
      <c r="F241" s="4">
        <v>2</v>
      </c>
      <c r="G241" s="4"/>
      <c r="H241" s="4"/>
      <c r="I241" s="4"/>
      <c r="J241" s="4"/>
      <c r="K241" s="4"/>
      <c r="L241" s="4"/>
      <c r="M241" s="4"/>
      <c r="N241" s="4">
        <f>SUM($F241,$H241,$J241,$L241)</f>
        <v>2</v>
      </c>
    </row>
    <row r="242" spans="1:22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5" spans="1:22" s="1" customFormat="1" ht="14.85" customHeight="1" x14ac:dyDescent="0.35"/>
    <row r="246" spans="1:22" s="2" customFormat="1" ht="30" customHeight="1" x14ac:dyDescent="0.5">
      <c r="A246" s="12" t="s">
        <v>122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"/>
      <c r="P246" s="1"/>
      <c r="Q246" s="1"/>
      <c r="R246" s="1"/>
      <c r="S246" s="1"/>
      <c r="T246" s="1"/>
      <c r="U246" s="1"/>
      <c r="V246" s="1"/>
    </row>
    <row r="247" spans="1:22" s="2" customFormat="1" ht="33.75" customHeight="1" x14ac:dyDescent="0.35">
      <c r="A247" s="1"/>
      <c r="B247" s="1"/>
      <c r="C247" s="1"/>
      <c r="D247" s="1"/>
      <c r="E247" s="13" t="s">
        <v>2</v>
      </c>
      <c r="F247" s="13"/>
      <c r="G247" s="14" t="s">
        <v>3</v>
      </c>
      <c r="H247" s="14"/>
      <c r="I247" s="13"/>
      <c r="J247" s="13"/>
      <c r="K247" s="13"/>
      <c r="L247" s="13"/>
      <c r="M247" s="1"/>
      <c r="N247" s="1"/>
    </row>
    <row r="248" spans="1:22" x14ac:dyDescent="0.3">
      <c r="A248" s="2"/>
      <c r="B248" s="2"/>
      <c r="C248" s="2"/>
      <c r="D248" s="2"/>
      <c r="E248" s="2" t="s">
        <v>4</v>
      </c>
      <c r="F248" s="2">
        <v>8</v>
      </c>
      <c r="G248" s="2" t="s">
        <v>4</v>
      </c>
      <c r="H248" s="2">
        <v>4</v>
      </c>
      <c r="I248" s="2" t="s">
        <v>4</v>
      </c>
      <c r="J248" s="2"/>
      <c r="K248" s="2" t="s">
        <v>4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x14ac:dyDescent="0.3">
      <c r="A249" s="2" t="s">
        <v>5</v>
      </c>
      <c r="B249" s="2" t="s">
        <v>6</v>
      </c>
      <c r="C249" s="2" t="s">
        <v>7</v>
      </c>
      <c r="D249" s="2" t="s">
        <v>8</v>
      </c>
      <c r="E249" s="2" t="s">
        <v>9</v>
      </c>
      <c r="F249" s="2" t="s">
        <v>10</v>
      </c>
      <c r="G249" s="2" t="s">
        <v>11</v>
      </c>
      <c r="H249" s="2" t="s">
        <v>12</v>
      </c>
      <c r="I249" s="2" t="s">
        <v>13</v>
      </c>
      <c r="J249" s="2" t="s">
        <v>14</v>
      </c>
      <c r="K249" s="2" t="s">
        <v>15</v>
      </c>
      <c r="L249" s="2" t="s">
        <v>16</v>
      </c>
      <c r="M249" s="2" t="s">
        <v>17</v>
      </c>
      <c r="N249" s="2" t="s">
        <v>18</v>
      </c>
    </row>
    <row r="250" spans="1:22" x14ac:dyDescent="0.3">
      <c r="A250" s="4">
        <v>1</v>
      </c>
      <c r="B250" s="4" t="s">
        <v>99</v>
      </c>
      <c r="C250" s="4" t="s">
        <v>100</v>
      </c>
      <c r="D250" s="4" t="s">
        <v>24</v>
      </c>
      <c r="E250" s="4">
        <v>1</v>
      </c>
      <c r="F250" s="4">
        <v>8</v>
      </c>
      <c r="G250" s="4"/>
      <c r="H250" s="4"/>
      <c r="I250" s="4"/>
      <c r="J250" s="4"/>
      <c r="K250" s="4"/>
      <c r="L250" s="4"/>
      <c r="M250" s="4"/>
      <c r="N250" s="4">
        <f>SUM($F250,$H250,$J250,$L250)</f>
        <v>8</v>
      </c>
    </row>
    <row r="251" spans="1:22" x14ac:dyDescent="0.3">
      <c r="A251" s="4">
        <v>2</v>
      </c>
      <c r="B251" s="4" t="s">
        <v>63</v>
      </c>
      <c r="C251" s="4" t="s">
        <v>64</v>
      </c>
      <c r="D251" s="4" t="s">
        <v>21</v>
      </c>
      <c r="E251" s="4">
        <v>8</v>
      </c>
      <c r="F251" s="4">
        <v>1</v>
      </c>
      <c r="G251" s="4">
        <v>3</v>
      </c>
      <c r="H251" s="4">
        <v>2</v>
      </c>
      <c r="I251" s="4"/>
      <c r="J251" s="4"/>
      <c r="K251" s="4"/>
      <c r="L251" s="4"/>
      <c r="M251" s="4"/>
      <c r="N251" s="4">
        <f>SUM($F251,$H251,$J251,$L251)</f>
        <v>3</v>
      </c>
    </row>
    <row r="252" spans="1:22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22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7" spans="1:22" s="1" customFormat="1" ht="30" x14ac:dyDescent="0.5">
      <c r="A257" s="12" t="s">
        <v>123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</row>
    <row r="258" spans="1:22" s="2" customFormat="1" ht="33.75" customHeight="1" x14ac:dyDescent="0.35">
      <c r="A258" s="1"/>
      <c r="B258" s="1"/>
      <c r="C258" s="1"/>
      <c r="D258" s="1"/>
      <c r="E258" s="13" t="s">
        <v>2</v>
      </c>
      <c r="F258" s="13"/>
      <c r="G258" s="14" t="s">
        <v>3</v>
      </c>
      <c r="H258" s="14"/>
      <c r="I258" s="13"/>
      <c r="J258" s="13"/>
      <c r="K258" s="13"/>
      <c r="L258" s="13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3">
      <c r="A259" s="2"/>
      <c r="B259" s="2"/>
      <c r="C259" s="2"/>
      <c r="D259" s="2"/>
      <c r="E259" s="2" t="s">
        <v>4</v>
      </c>
      <c r="F259" s="2">
        <v>7</v>
      </c>
      <c r="G259" s="2" t="s">
        <v>4</v>
      </c>
      <c r="H259" s="2">
        <v>9</v>
      </c>
      <c r="I259" s="2" t="s">
        <v>4</v>
      </c>
      <c r="J259" s="2"/>
      <c r="K259" s="2" t="s">
        <v>4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x14ac:dyDescent="0.3">
      <c r="A260" s="2" t="s">
        <v>5</v>
      </c>
      <c r="B260" s="2" t="s">
        <v>6</v>
      </c>
      <c r="C260" s="2" t="s">
        <v>7</v>
      </c>
      <c r="D260" s="2" t="s">
        <v>8</v>
      </c>
      <c r="E260" s="2" t="s">
        <v>9</v>
      </c>
      <c r="F260" s="2" t="s">
        <v>10</v>
      </c>
      <c r="G260" s="2" t="s">
        <v>11</v>
      </c>
      <c r="H260" s="2" t="s">
        <v>12</v>
      </c>
      <c r="I260" s="2" t="s">
        <v>13</v>
      </c>
      <c r="J260" s="2" t="s">
        <v>14</v>
      </c>
      <c r="K260" s="2" t="s">
        <v>15</v>
      </c>
      <c r="L260" s="2" t="s">
        <v>16</v>
      </c>
      <c r="M260" s="2" t="s">
        <v>17</v>
      </c>
      <c r="N260" s="2" t="s">
        <v>18</v>
      </c>
    </row>
    <row r="261" spans="1:22" x14ac:dyDescent="0.3">
      <c r="A261" s="4">
        <v>1</v>
      </c>
      <c r="B261" s="4" t="s">
        <v>30</v>
      </c>
      <c r="C261" s="4" t="s">
        <v>31</v>
      </c>
      <c r="D261" s="4" t="s">
        <v>21</v>
      </c>
      <c r="E261" s="4">
        <v>1</v>
      </c>
      <c r="F261" s="4">
        <v>7</v>
      </c>
      <c r="G261" s="4">
        <v>3</v>
      </c>
      <c r="H261" s="4">
        <v>7</v>
      </c>
      <c r="I261" s="4"/>
      <c r="J261" s="4"/>
      <c r="K261" s="4"/>
      <c r="L261" s="4"/>
      <c r="M261" s="4"/>
      <c r="N261" s="4">
        <f t="shared" ref="N261:N269" si="6">SUM($F261,$H261,$J261,$L261)</f>
        <v>14</v>
      </c>
      <c r="S261" s="6"/>
      <c r="T261" s="6"/>
      <c r="U261" s="6"/>
      <c r="V261" s="6"/>
    </row>
    <row r="262" spans="1:22" x14ac:dyDescent="0.3">
      <c r="A262" s="4">
        <v>2</v>
      </c>
      <c r="B262" s="4" t="s">
        <v>32</v>
      </c>
      <c r="C262" s="4" t="s">
        <v>33</v>
      </c>
      <c r="D262" s="4" t="s">
        <v>34</v>
      </c>
      <c r="E262" s="4">
        <v>2</v>
      </c>
      <c r="F262" s="4">
        <v>6</v>
      </c>
      <c r="G262" s="4">
        <v>3</v>
      </c>
      <c r="H262" s="4">
        <v>7</v>
      </c>
      <c r="I262" s="4"/>
      <c r="J262" s="4"/>
      <c r="K262" s="4"/>
      <c r="L262" s="4"/>
      <c r="M262" s="4"/>
      <c r="N262" s="4">
        <f t="shared" si="6"/>
        <v>13</v>
      </c>
      <c r="R262" s="6"/>
      <c r="S262" s="6"/>
      <c r="T262" s="6"/>
      <c r="U262" s="6"/>
      <c r="V262" s="6"/>
    </row>
    <row r="263" spans="1:22" x14ac:dyDescent="0.3">
      <c r="A263" s="4">
        <v>3</v>
      </c>
      <c r="B263" s="4" t="s">
        <v>124</v>
      </c>
      <c r="C263" s="4" t="s">
        <v>125</v>
      </c>
      <c r="D263" s="4" t="s">
        <v>24</v>
      </c>
      <c r="E263" s="4"/>
      <c r="F263" s="4"/>
      <c r="G263" s="4">
        <v>1</v>
      </c>
      <c r="H263" s="4">
        <v>9</v>
      </c>
      <c r="I263" s="4"/>
      <c r="J263" s="4"/>
      <c r="K263" s="4"/>
      <c r="L263" s="4"/>
      <c r="M263" s="4"/>
      <c r="N263" s="4">
        <f t="shared" si="6"/>
        <v>9</v>
      </c>
      <c r="R263" s="6"/>
      <c r="S263" s="6"/>
      <c r="T263" s="6"/>
      <c r="U263" s="6"/>
      <c r="V263" s="6"/>
    </row>
    <row r="264" spans="1:22" x14ac:dyDescent="0.3">
      <c r="A264" s="4">
        <v>4</v>
      </c>
      <c r="B264" s="7" t="s">
        <v>45</v>
      </c>
      <c r="C264" s="7" t="s">
        <v>116</v>
      </c>
      <c r="D264" s="4" t="s">
        <v>29</v>
      </c>
      <c r="E264" s="4"/>
      <c r="F264" s="4"/>
      <c r="G264" s="4">
        <v>2</v>
      </c>
      <c r="H264" s="4">
        <v>8</v>
      </c>
      <c r="I264" s="4"/>
      <c r="J264" s="4"/>
      <c r="K264" s="4"/>
      <c r="L264" s="4"/>
      <c r="M264" s="4"/>
      <c r="N264" s="4">
        <f t="shared" si="6"/>
        <v>8</v>
      </c>
      <c r="R264" s="6"/>
      <c r="S264" s="6"/>
      <c r="T264" s="6"/>
      <c r="U264" s="6"/>
      <c r="V264" s="6"/>
    </row>
    <row r="265" spans="1:22" x14ac:dyDescent="0.3">
      <c r="A265" s="4">
        <v>5</v>
      </c>
      <c r="B265" s="4" t="s">
        <v>103</v>
      </c>
      <c r="C265" s="4" t="s">
        <v>126</v>
      </c>
      <c r="D265" s="4" t="s">
        <v>21</v>
      </c>
      <c r="E265" s="4">
        <v>3</v>
      </c>
      <c r="F265" s="4">
        <v>5</v>
      </c>
      <c r="G265" s="4">
        <v>8</v>
      </c>
      <c r="H265" s="4">
        <v>2</v>
      </c>
      <c r="I265" s="4"/>
      <c r="J265" s="4"/>
      <c r="K265" s="4"/>
      <c r="L265" s="4"/>
      <c r="M265" s="4"/>
      <c r="N265" s="4">
        <f t="shared" si="6"/>
        <v>7</v>
      </c>
      <c r="R265" s="6"/>
      <c r="S265" s="6"/>
      <c r="T265" s="6"/>
      <c r="U265" s="6"/>
      <c r="V265" s="6"/>
    </row>
    <row r="266" spans="1:22" x14ac:dyDescent="0.3">
      <c r="A266" s="4">
        <v>6</v>
      </c>
      <c r="B266" s="4" t="s">
        <v>127</v>
      </c>
      <c r="C266" s="4" t="s">
        <v>128</v>
      </c>
      <c r="D266" s="4" t="s">
        <v>21</v>
      </c>
      <c r="E266" s="4">
        <v>3</v>
      </c>
      <c r="F266" s="4">
        <v>5</v>
      </c>
      <c r="G266" s="4"/>
      <c r="H266" s="4"/>
      <c r="I266" s="4"/>
      <c r="J266" s="4"/>
      <c r="K266" s="4"/>
      <c r="L266" s="4"/>
      <c r="M266" s="4"/>
      <c r="N266" s="4">
        <f t="shared" si="6"/>
        <v>5</v>
      </c>
      <c r="R266" s="6"/>
      <c r="S266" s="6"/>
      <c r="T266" s="6"/>
      <c r="U266" s="6"/>
      <c r="V266" s="6"/>
    </row>
    <row r="267" spans="1:22" x14ac:dyDescent="0.3">
      <c r="A267" s="4">
        <v>7</v>
      </c>
      <c r="B267" s="4" t="s">
        <v>112</v>
      </c>
      <c r="C267" s="4" t="s">
        <v>113</v>
      </c>
      <c r="D267" s="4" t="s">
        <v>29</v>
      </c>
      <c r="E267" s="4"/>
      <c r="F267" s="4"/>
      <c r="G267" s="4">
        <v>6</v>
      </c>
      <c r="H267" s="4">
        <v>4</v>
      </c>
      <c r="I267" s="4"/>
      <c r="J267" s="4"/>
      <c r="K267" s="4"/>
      <c r="L267" s="4"/>
      <c r="M267" s="4"/>
      <c r="N267" s="4">
        <f t="shared" si="6"/>
        <v>4</v>
      </c>
      <c r="R267" s="6"/>
      <c r="S267" s="6"/>
      <c r="T267" s="6"/>
      <c r="U267" s="6"/>
      <c r="V267" s="6"/>
    </row>
    <row r="268" spans="1:22" x14ac:dyDescent="0.3">
      <c r="A268" s="4">
        <v>8</v>
      </c>
      <c r="B268" s="4" t="s">
        <v>129</v>
      </c>
      <c r="C268" s="4" t="s">
        <v>130</v>
      </c>
      <c r="D268" s="4" t="s">
        <v>40</v>
      </c>
      <c r="E268" s="4">
        <v>6</v>
      </c>
      <c r="F268" s="4">
        <v>2</v>
      </c>
      <c r="G268" s="4"/>
      <c r="H268" s="4"/>
      <c r="I268" s="4"/>
      <c r="J268" s="4"/>
      <c r="K268" s="4"/>
      <c r="L268" s="4"/>
      <c r="M268" s="4"/>
      <c r="N268" s="4">
        <f t="shared" si="6"/>
        <v>2</v>
      </c>
      <c r="R268" s="6"/>
      <c r="S268" s="6"/>
      <c r="T268" s="6"/>
      <c r="U268" s="6"/>
      <c r="V268" s="6"/>
    </row>
    <row r="269" spans="1:22" x14ac:dyDescent="0.3">
      <c r="A269" s="4">
        <v>9</v>
      </c>
      <c r="B269" s="4" t="s">
        <v>112</v>
      </c>
      <c r="C269" s="4" t="s">
        <v>113</v>
      </c>
      <c r="D269" s="4" t="s">
        <v>29</v>
      </c>
      <c r="E269" s="4">
        <v>7</v>
      </c>
      <c r="F269" s="4">
        <v>1</v>
      </c>
      <c r="G269" s="4"/>
      <c r="H269" s="4"/>
      <c r="I269" s="4"/>
      <c r="J269" s="4"/>
      <c r="K269" s="4"/>
      <c r="L269" s="4"/>
      <c r="M269" s="4"/>
      <c r="N269" s="4">
        <f t="shared" si="6"/>
        <v>1</v>
      </c>
    </row>
    <row r="270" spans="1:22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22" x14ac:dyDescent="0.3">
      <c r="A271" s="4"/>
      <c r="B271" s="7"/>
      <c r="C271" s="7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22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22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5" spans="1:22" s="1" customFormat="1" ht="18" x14ac:dyDescent="0.35"/>
    <row r="276" spans="1:22" s="2" customFormat="1" x14ac:dyDescent="0.3"/>
    <row r="277" spans="1:22" s="2" customFormat="1" ht="30" customHeight="1" x14ac:dyDescent="0.5">
      <c r="A277" s="12" t="s">
        <v>131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"/>
      <c r="P277" s="1"/>
      <c r="Q277" s="1"/>
      <c r="R277" s="1"/>
      <c r="S277" s="1"/>
      <c r="T277" s="1"/>
      <c r="U277" s="1"/>
      <c r="V277" s="1"/>
    </row>
    <row r="278" spans="1:22" ht="33.75" customHeight="1" x14ac:dyDescent="0.35">
      <c r="A278" s="1"/>
      <c r="B278" s="1"/>
      <c r="C278" s="1"/>
      <c r="D278" s="1"/>
      <c r="E278" s="13" t="s">
        <v>2</v>
      </c>
      <c r="F278" s="13"/>
      <c r="G278" s="14" t="s">
        <v>3</v>
      </c>
      <c r="H278" s="14"/>
      <c r="I278" s="13"/>
      <c r="J278" s="13"/>
      <c r="K278" s="13"/>
      <c r="L278" s="13"/>
      <c r="M278" s="1"/>
      <c r="N278" s="1"/>
      <c r="O278" s="2"/>
      <c r="P278" s="2"/>
      <c r="Q278" s="2"/>
      <c r="R278" s="2"/>
      <c r="S278" s="2"/>
      <c r="T278" s="2"/>
      <c r="U278" s="2"/>
      <c r="V278" s="2"/>
    </row>
    <row r="279" spans="1:22" x14ac:dyDescent="0.3">
      <c r="A279" s="2"/>
      <c r="B279" s="2"/>
      <c r="C279" s="2"/>
      <c r="D279" s="2"/>
      <c r="E279" s="2" t="s">
        <v>4</v>
      </c>
      <c r="F279" s="2">
        <v>7</v>
      </c>
      <c r="G279" s="2" t="s">
        <v>4</v>
      </c>
      <c r="H279" s="2">
        <v>9</v>
      </c>
      <c r="I279" s="2" t="s">
        <v>4</v>
      </c>
      <c r="J279" s="2"/>
      <c r="K279" s="2" t="s">
        <v>4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x14ac:dyDescent="0.3">
      <c r="A280" s="2" t="s">
        <v>5</v>
      </c>
      <c r="B280" s="2" t="s">
        <v>6</v>
      </c>
      <c r="C280" s="2" t="s">
        <v>7</v>
      </c>
      <c r="D280" s="2" t="s">
        <v>8</v>
      </c>
      <c r="E280" s="2" t="s">
        <v>9</v>
      </c>
      <c r="F280" s="2" t="s">
        <v>10</v>
      </c>
      <c r="G280" s="2" t="s">
        <v>11</v>
      </c>
      <c r="H280" s="2" t="s">
        <v>12</v>
      </c>
      <c r="I280" s="2" t="s">
        <v>13</v>
      </c>
      <c r="J280" s="2" t="s">
        <v>14</v>
      </c>
      <c r="K280" s="2" t="s">
        <v>15</v>
      </c>
      <c r="L280" s="2" t="s">
        <v>16</v>
      </c>
      <c r="M280" s="2" t="s">
        <v>17</v>
      </c>
      <c r="N280" s="2" t="s">
        <v>18</v>
      </c>
    </row>
    <row r="281" spans="1:22" x14ac:dyDescent="0.3">
      <c r="A281" s="4">
        <v>1</v>
      </c>
      <c r="B281" s="4" t="s">
        <v>63</v>
      </c>
      <c r="C281" s="4" t="s">
        <v>64</v>
      </c>
      <c r="D281" s="4" t="s">
        <v>21</v>
      </c>
      <c r="E281" s="4">
        <v>5</v>
      </c>
      <c r="F281" s="4">
        <v>3</v>
      </c>
      <c r="G281" s="4">
        <v>7</v>
      </c>
      <c r="H281" s="4">
        <v>3</v>
      </c>
      <c r="I281" s="4"/>
      <c r="J281" s="4"/>
      <c r="K281" s="4"/>
      <c r="L281" s="4"/>
      <c r="M281" s="4"/>
      <c r="N281" s="4">
        <f>SUM($F281,$H281,$J281,$L281)</f>
        <v>6</v>
      </c>
    </row>
    <row r="282" spans="1:22" x14ac:dyDescent="0.3">
      <c r="A282" s="4">
        <v>2</v>
      </c>
      <c r="B282" s="4" t="s">
        <v>132</v>
      </c>
      <c r="C282" s="4" t="s">
        <v>133</v>
      </c>
      <c r="D282" s="4" t="s">
        <v>21</v>
      </c>
      <c r="E282" s="4"/>
      <c r="F282" s="4"/>
      <c r="G282" s="4">
        <v>9</v>
      </c>
      <c r="H282" s="4">
        <v>1</v>
      </c>
      <c r="I282" s="4"/>
      <c r="J282" s="4"/>
      <c r="K282" s="4"/>
      <c r="L282" s="4"/>
      <c r="M282" s="4"/>
      <c r="N282" s="4">
        <f>SUM($F282,$H282,$J282,$L282)</f>
        <v>1</v>
      </c>
    </row>
    <row r="283" spans="1:22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22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6" spans="1:22" s="1" customFormat="1" ht="14.85" customHeight="1" x14ac:dyDescent="0.35"/>
    <row r="287" spans="1:22" s="2" customFormat="1" ht="14.85" customHeight="1" x14ac:dyDescent="0.3"/>
    <row r="288" spans="1:22" s="2" customFormat="1" ht="30" customHeight="1" x14ac:dyDescent="0.5">
      <c r="A288" s="12" t="s">
        <v>134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"/>
      <c r="P288" s="1"/>
      <c r="Q288" s="1"/>
      <c r="R288" s="1"/>
      <c r="S288" s="1"/>
      <c r="T288" s="1"/>
      <c r="U288" s="1"/>
      <c r="V288" s="1"/>
    </row>
    <row r="289" spans="1:22" ht="33.75" customHeight="1" x14ac:dyDescent="0.35">
      <c r="A289" s="1"/>
      <c r="B289" s="1"/>
      <c r="C289" s="1"/>
      <c r="D289" s="1"/>
      <c r="E289" s="13" t="s">
        <v>2</v>
      </c>
      <c r="F289" s="13"/>
      <c r="G289" s="14" t="s">
        <v>3</v>
      </c>
      <c r="H289" s="14"/>
      <c r="I289" s="13"/>
      <c r="J289" s="13"/>
      <c r="K289" s="13"/>
      <c r="L289" s="13"/>
      <c r="M289" s="1"/>
      <c r="N289" s="1"/>
      <c r="O289" s="2"/>
      <c r="P289" s="2"/>
      <c r="Q289" s="2"/>
      <c r="R289" s="2"/>
      <c r="S289" s="2"/>
      <c r="T289" s="2"/>
      <c r="U289" s="2"/>
      <c r="V289" s="2"/>
    </row>
    <row r="290" spans="1:22" x14ac:dyDescent="0.3">
      <c r="A290" s="2"/>
      <c r="B290" s="2"/>
      <c r="C290" s="2"/>
      <c r="D290" s="2"/>
      <c r="E290" s="2" t="s">
        <v>4</v>
      </c>
      <c r="F290" s="2">
        <v>6</v>
      </c>
      <c r="G290" s="2" t="s">
        <v>4</v>
      </c>
      <c r="H290" s="2">
        <v>7</v>
      </c>
      <c r="I290" s="2" t="s">
        <v>4</v>
      </c>
      <c r="J290" s="2"/>
      <c r="K290" s="2" t="s">
        <v>4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x14ac:dyDescent="0.3">
      <c r="A291" s="2" t="s">
        <v>5</v>
      </c>
      <c r="B291" s="2" t="s">
        <v>6</v>
      </c>
      <c r="C291" s="2" t="s">
        <v>7</v>
      </c>
      <c r="D291" s="2" t="s">
        <v>8</v>
      </c>
      <c r="E291" s="2" t="s">
        <v>9</v>
      </c>
      <c r="F291" s="2" t="s">
        <v>10</v>
      </c>
      <c r="G291" s="2" t="s">
        <v>11</v>
      </c>
      <c r="H291" s="2" t="s">
        <v>12</v>
      </c>
      <c r="I291" s="2" t="s">
        <v>13</v>
      </c>
      <c r="J291" s="2" t="s">
        <v>14</v>
      </c>
      <c r="K291" s="2" t="s">
        <v>15</v>
      </c>
      <c r="L291" s="2" t="s">
        <v>16</v>
      </c>
      <c r="M291" s="2" t="s">
        <v>17</v>
      </c>
      <c r="N291" s="2" t="s">
        <v>18</v>
      </c>
    </row>
    <row r="292" spans="1:22" x14ac:dyDescent="0.3">
      <c r="A292" s="4">
        <v>1</v>
      </c>
      <c r="B292" s="4" t="s">
        <v>43</v>
      </c>
      <c r="C292" s="4" t="s">
        <v>76</v>
      </c>
      <c r="D292" s="4" t="s">
        <v>21</v>
      </c>
      <c r="E292" s="4">
        <v>1</v>
      </c>
      <c r="F292" s="4">
        <v>6</v>
      </c>
      <c r="G292" s="4">
        <v>1</v>
      </c>
      <c r="H292" s="4">
        <v>7</v>
      </c>
      <c r="I292" s="4"/>
      <c r="J292" s="4"/>
      <c r="K292" s="4"/>
      <c r="L292" s="4"/>
      <c r="M292" s="4"/>
      <c r="N292" s="4">
        <f t="shared" ref="N292:N298" si="7">SUM($F292,$H292,$J292,$L292)</f>
        <v>13</v>
      </c>
    </row>
    <row r="293" spans="1:22" x14ac:dyDescent="0.3">
      <c r="A293" s="4">
        <v>2</v>
      </c>
      <c r="B293" s="4" t="s">
        <v>71</v>
      </c>
      <c r="C293" s="4" t="s">
        <v>72</v>
      </c>
      <c r="D293" s="4" t="s">
        <v>73</v>
      </c>
      <c r="E293" s="4">
        <v>2</v>
      </c>
      <c r="F293" s="4">
        <v>5</v>
      </c>
      <c r="G293" s="4">
        <v>3</v>
      </c>
      <c r="H293" s="4">
        <v>5</v>
      </c>
      <c r="I293" s="4"/>
      <c r="J293" s="4"/>
      <c r="K293" s="4"/>
      <c r="L293" s="4"/>
      <c r="M293" s="4"/>
      <c r="N293" s="4">
        <f t="shared" si="7"/>
        <v>10</v>
      </c>
    </row>
    <row r="294" spans="1:22" x14ac:dyDescent="0.3">
      <c r="A294" s="4">
        <v>3</v>
      </c>
      <c r="B294" s="4" t="s">
        <v>74</v>
      </c>
      <c r="C294" s="4" t="s">
        <v>75</v>
      </c>
      <c r="D294" s="4" t="s">
        <v>24</v>
      </c>
      <c r="E294" s="4">
        <v>3</v>
      </c>
      <c r="F294" s="4">
        <v>4</v>
      </c>
      <c r="G294" s="4">
        <v>3</v>
      </c>
      <c r="H294" s="4">
        <v>5</v>
      </c>
      <c r="I294" s="4"/>
      <c r="J294" s="4"/>
      <c r="K294" s="4"/>
      <c r="L294" s="4"/>
      <c r="M294" s="4"/>
      <c r="N294" s="4">
        <f t="shared" si="7"/>
        <v>9</v>
      </c>
    </row>
    <row r="295" spans="1:22" x14ac:dyDescent="0.3">
      <c r="A295" s="4">
        <v>4</v>
      </c>
      <c r="B295" s="4" t="s">
        <v>124</v>
      </c>
      <c r="C295" s="4" t="s">
        <v>125</v>
      </c>
      <c r="D295" s="4" t="s">
        <v>24</v>
      </c>
      <c r="E295" s="4"/>
      <c r="F295" s="4"/>
      <c r="G295" s="4">
        <v>2</v>
      </c>
      <c r="H295" s="4">
        <v>6</v>
      </c>
      <c r="I295" s="4"/>
      <c r="J295" s="4"/>
      <c r="K295" s="4"/>
      <c r="L295" s="4"/>
      <c r="M295" s="4"/>
      <c r="N295" s="4">
        <f t="shared" si="7"/>
        <v>6</v>
      </c>
    </row>
    <row r="296" spans="1:22" x14ac:dyDescent="0.3">
      <c r="A296" s="4">
        <v>5</v>
      </c>
      <c r="B296" s="4" t="s">
        <v>84</v>
      </c>
      <c r="C296" s="4" t="s">
        <v>83</v>
      </c>
      <c r="D296" s="4" t="s">
        <v>24</v>
      </c>
      <c r="E296" s="4">
        <v>5</v>
      </c>
      <c r="F296" s="4">
        <v>2</v>
      </c>
      <c r="G296" s="4"/>
      <c r="H296" s="4"/>
      <c r="I296" s="4"/>
      <c r="J296" s="4"/>
      <c r="K296" s="4"/>
      <c r="L296" s="4"/>
      <c r="M296" s="4"/>
      <c r="N296" s="4">
        <f t="shared" si="7"/>
        <v>2</v>
      </c>
    </row>
    <row r="297" spans="1:22" x14ac:dyDescent="0.3">
      <c r="A297" s="4">
        <v>5</v>
      </c>
      <c r="B297" s="4" t="s">
        <v>45</v>
      </c>
      <c r="C297" s="4" t="s">
        <v>116</v>
      </c>
      <c r="D297" s="4" t="s">
        <v>29</v>
      </c>
      <c r="E297" s="4"/>
      <c r="F297" s="4"/>
      <c r="G297" s="4">
        <v>6</v>
      </c>
      <c r="H297" s="4">
        <v>2</v>
      </c>
      <c r="I297" s="4"/>
      <c r="J297" s="4"/>
      <c r="K297" s="4"/>
      <c r="L297" s="4"/>
      <c r="M297" s="4"/>
      <c r="N297" s="4">
        <f t="shared" si="7"/>
        <v>2</v>
      </c>
    </row>
    <row r="298" spans="1:22" x14ac:dyDescent="0.3">
      <c r="A298" s="4">
        <v>7</v>
      </c>
      <c r="B298" s="4" t="s">
        <v>129</v>
      </c>
      <c r="C298" s="4" t="s">
        <v>130</v>
      </c>
      <c r="D298" s="4" t="s">
        <v>40</v>
      </c>
      <c r="E298" s="4">
        <v>6</v>
      </c>
      <c r="F298" s="4">
        <v>1</v>
      </c>
      <c r="G298" s="4"/>
      <c r="H298" s="4"/>
      <c r="I298" s="4"/>
      <c r="J298" s="4"/>
      <c r="K298" s="4"/>
      <c r="L298" s="4"/>
      <c r="M298" s="4"/>
      <c r="N298" s="4">
        <f t="shared" si="7"/>
        <v>1</v>
      </c>
    </row>
    <row r="299" spans="1:22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22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2" spans="1:22" s="1" customFormat="1" ht="14.85" customHeight="1" x14ac:dyDescent="0.35"/>
    <row r="303" spans="1:22" s="2" customFormat="1" ht="14.85" customHeight="1" x14ac:dyDescent="0.3"/>
    <row r="304" spans="1:22" s="2" customFormat="1" ht="30" customHeight="1" x14ac:dyDescent="0.5">
      <c r="A304" s="12" t="s">
        <v>135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"/>
      <c r="P304" s="1"/>
      <c r="Q304" s="1"/>
      <c r="R304" s="1"/>
      <c r="S304" s="1"/>
      <c r="T304" s="1"/>
      <c r="U304" s="1"/>
      <c r="V304" s="1"/>
    </row>
    <row r="305" spans="1:22" ht="33.75" customHeight="1" x14ac:dyDescent="0.35">
      <c r="A305" s="1"/>
      <c r="B305" s="1"/>
      <c r="C305" s="1"/>
      <c r="D305" s="1"/>
      <c r="E305" s="13" t="s">
        <v>2</v>
      </c>
      <c r="F305" s="13"/>
      <c r="G305" s="14" t="s">
        <v>3</v>
      </c>
      <c r="H305" s="14"/>
      <c r="I305" s="13"/>
      <c r="J305" s="13"/>
      <c r="K305" s="13"/>
      <c r="L305" s="13"/>
      <c r="M305" s="1"/>
      <c r="N305" s="1"/>
      <c r="O305" s="2"/>
      <c r="P305" s="2"/>
      <c r="Q305" s="2"/>
      <c r="R305" s="2"/>
      <c r="S305" s="2"/>
      <c r="T305" s="2"/>
      <c r="U305" s="2"/>
      <c r="V305" s="2"/>
    </row>
    <row r="306" spans="1:22" x14ac:dyDescent="0.3">
      <c r="A306" s="2"/>
      <c r="B306" s="2"/>
      <c r="C306" s="2"/>
      <c r="D306" s="2"/>
      <c r="E306" s="2" t="s">
        <v>4</v>
      </c>
      <c r="F306" s="2">
        <v>6</v>
      </c>
      <c r="G306" s="2" t="s">
        <v>4</v>
      </c>
      <c r="H306" s="2">
        <v>7</v>
      </c>
      <c r="I306" s="2" t="s">
        <v>4</v>
      </c>
      <c r="J306" s="2"/>
      <c r="K306" s="2" t="s">
        <v>4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x14ac:dyDescent="0.3">
      <c r="A307" s="2" t="s">
        <v>5</v>
      </c>
      <c r="B307" s="2" t="s">
        <v>6</v>
      </c>
      <c r="C307" s="2" t="s">
        <v>7</v>
      </c>
      <c r="D307" s="2" t="s">
        <v>8</v>
      </c>
      <c r="E307" s="2" t="s">
        <v>9</v>
      </c>
      <c r="F307" s="2" t="s">
        <v>10</v>
      </c>
      <c r="G307" s="2" t="s">
        <v>11</v>
      </c>
      <c r="H307" s="2" t="s">
        <v>12</v>
      </c>
      <c r="I307" s="2" t="s">
        <v>13</v>
      </c>
      <c r="J307" s="2" t="s">
        <v>14</v>
      </c>
      <c r="K307" s="2" t="s">
        <v>15</v>
      </c>
      <c r="L307" s="2" t="s">
        <v>16</v>
      </c>
      <c r="M307" s="2" t="s">
        <v>17</v>
      </c>
      <c r="N307" s="2" t="s">
        <v>18</v>
      </c>
    </row>
    <row r="308" spans="1:22" x14ac:dyDescent="0.3">
      <c r="A308" s="4">
        <v>1</v>
      </c>
      <c r="B308" s="4" t="s">
        <v>63</v>
      </c>
      <c r="C308" s="4" t="s">
        <v>86</v>
      </c>
      <c r="D308" s="4" t="s">
        <v>21</v>
      </c>
      <c r="E308" s="4">
        <v>3</v>
      </c>
      <c r="F308" s="4">
        <v>4</v>
      </c>
      <c r="G308" s="4">
        <v>5</v>
      </c>
      <c r="H308" s="4">
        <v>3</v>
      </c>
      <c r="I308" s="4"/>
      <c r="J308" s="4"/>
      <c r="K308" s="4"/>
      <c r="L308" s="4"/>
      <c r="M308" s="4"/>
      <c r="N308" s="4">
        <f>SUM($F308,$H308,$J308,$L308)</f>
        <v>7</v>
      </c>
    </row>
    <row r="309" spans="1:22" x14ac:dyDescent="0.3">
      <c r="A309" s="4">
        <v>2</v>
      </c>
      <c r="B309" s="4" t="s">
        <v>136</v>
      </c>
      <c r="C309" s="4" t="s">
        <v>137</v>
      </c>
      <c r="D309" s="4" t="s">
        <v>21</v>
      </c>
      <c r="E309" s="4"/>
      <c r="F309" s="4"/>
      <c r="G309" s="4">
        <v>7</v>
      </c>
      <c r="H309" s="4">
        <v>1</v>
      </c>
      <c r="I309" s="4"/>
      <c r="J309" s="4"/>
      <c r="K309" s="4"/>
      <c r="L309" s="4"/>
      <c r="M309" s="4"/>
      <c r="N309" s="4">
        <f>SUM($F309,$H309,$J309,$L309)</f>
        <v>1</v>
      </c>
    </row>
    <row r="310" spans="1:22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22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3" spans="1:22" s="1" customFormat="1" ht="14.85" customHeight="1" x14ac:dyDescent="0.35"/>
    <row r="314" spans="1:22" s="2" customFormat="1" x14ac:dyDescent="0.3"/>
    <row r="315" spans="1:22" s="2" customFormat="1" ht="30" customHeight="1" x14ac:dyDescent="0.5">
      <c r="A315" s="12" t="s">
        <v>138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"/>
      <c r="P315" s="1"/>
      <c r="Q315" s="1"/>
      <c r="R315" s="1"/>
      <c r="S315" s="1"/>
      <c r="T315" s="1"/>
      <c r="U315" s="1"/>
      <c r="V315" s="1"/>
    </row>
    <row r="316" spans="1:22" ht="33" customHeight="1" x14ac:dyDescent="0.35">
      <c r="A316" s="1"/>
      <c r="B316" s="1"/>
      <c r="C316" s="1"/>
      <c r="D316" s="1"/>
      <c r="E316" s="13" t="s">
        <v>2</v>
      </c>
      <c r="F316" s="13"/>
      <c r="G316" s="14" t="s">
        <v>3</v>
      </c>
      <c r="H316" s="14"/>
      <c r="I316" s="13"/>
      <c r="J316" s="13"/>
      <c r="K316" s="13"/>
      <c r="L316" s="13"/>
      <c r="M316" s="1"/>
      <c r="N316" s="1"/>
      <c r="O316" s="2"/>
      <c r="P316" s="2"/>
      <c r="Q316" s="2"/>
      <c r="R316" s="2"/>
      <c r="S316" s="2"/>
      <c r="T316" s="2"/>
      <c r="U316" s="2"/>
      <c r="V316" s="2"/>
    </row>
    <row r="317" spans="1:22" x14ac:dyDescent="0.3">
      <c r="A317" s="2"/>
      <c r="B317" s="2"/>
      <c r="C317" s="2"/>
      <c r="D317" s="2"/>
      <c r="E317" s="2" t="s">
        <v>4</v>
      </c>
      <c r="F317" s="2">
        <v>6</v>
      </c>
      <c r="G317" s="2" t="s">
        <v>4</v>
      </c>
      <c r="H317" s="2">
        <v>6</v>
      </c>
      <c r="I317" s="2" t="s">
        <v>4</v>
      </c>
      <c r="J317" s="2"/>
      <c r="K317" s="2" t="s">
        <v>4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x14ac:dyDescent="0.3">
      <c r="A318" s="2" t="s">
        <v>5</v>
      </c>
      <c r="B318" s="2" t="s">
        <v>6</v>
      </c>
      <c r="C318" s="2" t="s">
        <v>7</v>
      </c>
      <c r="D318" s="2" t="s">
        <v>8</v>
      </c>
      <c r="E318" s="2" t="s">
        <v>9</v>
      </c>
      <c r="F318" s="2" t="s">
        <v>10</v>
      </c>
      <c r="G318" s="2" t="s">
        <v>11</v>
      </c>
      <c r="H318" s="2" t="s">
        <v>12</v>
      </c>
      <c r="I318" s="2" t="s">
        <v>13</v>
      </c>
      <c r="J318" s="2" t="s">
        <v>14</v>
      </c>
      <c r="K318" s="2" t="s">
        <v>15</v>
      </c>
      <c r="L318" s="2" t="s">
        <v>16</v>
      </c>
      <c r="M318" s="2" t="s">
        <v>17</v>
      </c>
      <c r="N318" s="2" t="s">
        <v>18</v>
      </c>
    </row>
    <row r="319" spans="1:22" x14ac:dyDescent="0.3">
      <c r="A319" s="4">
        <v>1</v>
      </c>
      <c r="B319" s="4" t="s">
        <v>92</v>
      </c>
      <c r="C319" s="4" t="s">
        <v>93</v>
      </c>
      <c r="D319" s="4" t="s">
        <v>34</v>
      </c>
      <c r="E319" s="4">
        <v>1</v>
      </c>
      <c r="F319" s="4">
        <v>6</v>
      </c>
      <c r="G319" s="4">
        <v>2</v>
      </c>
      <c r="H319" s="4">
        <v>5</v>
      </c>
      <c r="I319" s="4"/>
      <c r="J319" s="4"/>
      <c r="K319" s="4"/>
      <c r="L319" s="4"/>
      <c r="M319" s="4"/>
      <c r="N319" s="4">
        <f>SUM($F319,$H319,$J319,$L319)</f>
        <v>11</v>
      </c>
    </row>
    <row r="320" spans="1:22" x14ac:dyDescent="0.3">
      <c r="A320" s="4">
        <v>2</v>
      </c>
      <c r="B320" s="4" t="s">
        <v>94</v>
      </c>
      <c r="C320" s="4" t="s">
        <v>95</v>
      </c>
      <c r="D320" s="4" t="s">
        <v>24</v>
      </c>
      <c r="E320" s="4"/>
      <c r="F320" s="4"/>
      <c r="G320" s="4">
        <v>1</v>
      </c>
      <c r="H320" s="4">
        <v>6</v>
      </c>
      <c r="I320" s="4"/>
      <c r="J320" s="4"/>
      <c r="K320" s="4"/>
      <c r="L320" s="4"/>
      <c r="M320" s="4"/>
      <c r="N320" s="4">
        <f>SUM($F320,$H320,$J320,$L320)</f>
        <v>6</v>
      </c>
    </row>
    <row r="321" spans="1:22" x14ac:dyDescent="0.3">
      <c r="A321" s="4">
        <v>3</v>
      </c>
      <c r="B321" s="4" t="s">
        <v>88</v>
      </c>
      <c r="C321" s="4" t="s">
        <v>139</v>
      </c>
      <c r="D321" s="4" t="s">
        <v>34</v>
      </c>
      <c r="E321" s="4"/>
      <c r="F321" s="4"/>
      <c r="G321" s="4">
        <v>3</v>
      </c>
      <c r="H321" s="4">
        <v>4</v>
      </c>
      <c r="I321" s="4"/>
      <c r="J321" s="4"/>
      <c r="K321" s="4"/>
      <c r="L321" s="4"/>
      <c r="M321" s="4"/>
      <c r="N321" s="4">
        <f>SUM($F321,$H321,$J321,$L321)</f>
        <v>4</v>
      </c>
    </row>
    <row r="322" spans="1:22" x14ac:dyDescent="0.3">
      <c r="A322" s="4">
        <v>4</v>
      </c>
      <c r="B322" s="4" t="s">
        <v>129</v>
      </c>
      <c r="C322" s="4" t="s">
        <v>130</v>
      </c>
      <c r="D322" s="4" t="s">
        <v>40</v>
      </c>
      <c r="E322" s="4">
        <v>5</v>
      </c>
      <c r="F322" s="4">
        <v>2</v>
      </c>
      <c r="G322" s="4"/>
      <c r="H322" s="4"/>
      <c r="I322" s="4"/>
      <c r="J322" s="4"/>
      <c r="K322" s="4"/>
      <c r="L322" s="4"/>
      <c r="M322" s="4"/>
      <c r="N322" s="4">
        <f>SUM($F322,$H322,$J322,$L322)</f>
        <v>2</v>
      </c>
    </row>
    <row r="323" spans="1:22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22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22" s="1" customFormat="1" ht="18" x14ac:dyDescent="0.35"/>
    <row r="326" spans="1:22" s="1" customFormat="1" ht="18" x14ac:dyDescent="0.35"/>
    <row r="327" spans="1:22" s="2" customFormat="1" x14ac:dyDescent="0.3"/>
    <row r="328" spans="1:22" s="2" customFormat="1" ht="30" customHeight="1" x14ac:dyDescent="0.5">
      <c r="A328" s="12" t="s">
        <v>140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"/>
      <c r="P328" s="1"/>
      <c r="Q328" s="1"/>
      <c r="R328" s="1"/>
      <c r="S328" s="1"/>
      <c r="T328" s="1"/>
      <c r="U328" s="1"/>
      <c r="V328" s="1"/>
    </row>
    <row r="329" spans="1:22" ht="33.75" customHeight="1" x14ac:dyDescent="0.35">
      <c r="A329" s="1"/>
      <c r="B329" s="1"/>
      <c r="C329" s="1"/>
      <c r="D329" s="1"/>
      <c r="E329" s="13" t="s">
        <v>2</v>
      </c>
      <c r="F329" s="13"/>
      <c r="G329" s="14" t="s">
        <v>3</v>
      </c>
      <c r="H329" s="14"/>
      <c r="I329" s="13"/>
      <c r="J329" s="13"/>
      <c r="K329" s="13"/>
      <c r="L329" s="13"/>
      <c r="M329" s="1"/>
      <c r="N329" s="1"/>
      <c r="O329" s="2"/>
      <c r="P329" s="2"/>
      <c r="Q329" s="2"/>
      <c r="R329" s="2"/>
      <c r="S329" s="2"/>
      <c r="T329" s="2"/>
      <c r="U329" s="2"/>
      <c r="V329" s="2"/>
    </row>
    <row r="330" spans="1:22" x14ac:dyDescent="0.3">
      <c r="A330" s="2"/>
      <c r="B330" s="2"/>
      <c r="C330" s="2"/>
      <c r="D330" s="2"/>
      <c r="E330" s="2" t="s">
        <v>4</v>
      </c>
      <c r="F330" s="2">
        <v>6</v>
      </c>
      <c r="G330" s="2" t="s">
        <v>4</v>
      </c>
      <c r="H330" s="2">
        <v>6</v>
      </c>
      <c r="I330" s="2" t="s">
        <v>4</v>
      </c>
      <c r="J330" s="2"/>
      <c r="K330" s="2" t="s">
        <v>4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x14ac:dyDescent="0.3">
      <c r="A331" s="2" t="s">
        <v>5</v>
      </c>
      <c r="B331" s="2" t="s">
        <v>6</v>
      </c>
      <c r="C331" s="2" t="s">
        <v>7</v>
      </c>
      <c r="D331" s="2" t="s">
        <v>8</v>
      </c>
      <c r="E331" s="2" t="s">
        <v>9</v>
      </c>
      <c r="F331" s="2" t="s">
        <v>10</v>
      </c>
      <c r="G331" s="2" t="s">
        <v>11</v>
      </c>
      <c r="H331" s="2" t="s">
        <v>12</v>
      </c>
      <c r="I331" s="2" t="s">
        <v>13</v>
      </c>
      <c r="J331" s="2" t="s">
        <v>14</v>
      </c>
      <c r="K331" s="2" t="s">
        <v>15</v>
      </c>
      <c r="L331" s="2" t="s">
        <v>16</v>
      </c>
      <c r="M331" s="2" t="s">
        <v>17</v>
      </c>
      <c r="N331" s="2" t="s">
        <v>18</v>
      </c>
    </row>
    <row r="332" spans="1:22" x14ac:dyDescent="0.3">
      <c r="A332" s="4">
        <v>1</v>
      </c>
      <c r="B332" s="4" t="s">
        <v>63</v>
      </c>
      <c r="C332" s="4" t="s">
        <v>64</v>
      </c>
      <c r="D332" s="4" t="s">
        <v>21</v>
      </c>
      <c r="E332" s="4">
        <v>5</v>
      </c>
      <c r="F332" s="4">
        <v>2</v>
      </c>
      <c r="G332" s="4">
        <v>3</v>
      </c>
      <c r="H332" s="4">
        <v>4</v>
      </c>
      <c r="I332" s="4"/>
      <c r="J332" s="4"/>
      <c r="K332" s="4"/>
      <c r="L332" s="4"/>
      <c r="M332" s="4"/>
      <c r="N332" s="4">
        <f>SUM($F332,$H332,$J332,$L332)</f>
        <v>6</v>
      </c>
    </row>
    <row r="333" spans="1:22" x14ac:dyDescent="0.3">
      <c r="A333" s="4">
        <v>2</v>
      </c>
      <c r="B333" s="4" t="s">
        <v>99</v>
      </c>
      <c r="C333" s="4" t="s">
        <v>100</v>
      </c>
      <c r="D333" s="4" t="s">
        <v>24</v>
      </c>
      <c r="E333" s="4">
        <v>2</v>
      </c>
      <c r="F333" s="4">
        <v>5</v>
      </c>
      <c r="G333" s="4"/>
      <c r="H333" s="4"/>
      <c r="I333" s="4"/>
      <c r="J333" s="4"/>
      <c r="K333" s="4"/>
      <c r="L333" s="4"/>
      <c r="M333" s="4"/>
      <c r="N333" s="4">
        <f>SUM($F333,$H333,$J333,$L333)</f>
        <v>5</v>
      </c>
    </row>
    <row r="334" spans="1:22" x14ac:dyDescent="0.3">
      <c r="A334" s="4">
        <v>3</v>
      </c>
      <c r="B334" s="4" t="s">
        <v>141</v>
      </c>
      <c r="C334" s="4" t="s">
        <v>142</v>
      </c>
      <c r="D334" s="4" t="s">
        <v>24</v>
      </c>
      <c r="E334" s="4"/>
      <c r="F334" s="4"/>
      <c r="G334" s="4">
        <v>5</v>
      </c>
      <c r="H334" s="4">
        <v>2</v>
      </c>
      <c r="I334" s="4"/>
      <c r="J334" s="4"/>
      <c r="K334" s="4"/>
      <c r="L334" s="4"/>
      <c r="M334" s="4"/>
      <c r="N334" s="4">
        <f>SUM($F334,$H334,$J334,$L334)</f>
        <v>2</v>
      </c>
    </row>
    <row r="335" spans="1:22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7" spans="1:22" s="2" customFormat="1" x14ac:dyDescent="0.3"/>
    <row r="338" spans="1:22" s="2" customFormat="1" x14ac:dyDescent="0.3"/>
    <row r="339" spans="1:22" ht="30" x14ac:dyDescent="0.5">
      <c r="A339" s="12" t="s">
        <v>143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2"/>
      <c r="P339" s="2"/>
      <c r="Q339" s="2"/>
      <c r="R339" s="2"/>
      <c r="S339" s="2"/>
      <c r="T339" s="2"/>
      <c r="U339" s="2"/>
      <c r="V339" s="2"/>
    </row>
    <row r="340" spans="1:22" ht="33.75" customHeight="1" x14ac:dyDescent="0.35">
      <c r="A340" s="1"/>
      <c r="B340" s="1"/>
      <c r="C340" s="1"/>
      <c r="D340" s="1"/>
      <c r="E340" s="13" t="s">
        <v>2</v>
      </c>
      <c r="F340" s="13"/>
      <c r="G340" s="14" t="s">
        <v>3</v>
      </c>
      <c r="H340" s="14"/>
      <c r="I340" s="13"/>
      <c r="J340" s="13"/>
      <c r="K340" s="13"/>
      <c r="L340" s="13"/>
      <c r="M340" s="1"/>
      <c r="N340" s="1"/>
      <c r="O340" s="2"/>
      <c r="P340" s="2"/>
      <c r="Q340" s="2"/>
      <c r="R340" s="2"/>
      <c r="S340" s="2"/>
      <c r="T340" s="2"/>
      <c r="U340" s="2"/>
      <c r="V340" s="2"/>
    </row>
    <row r="341" spans="1:22" x14ac:dyDescent="0.3">
      <c r="A341" s="2"/>
      <c r="B341" s="2"/>
      <c r="C341" s="2"/>
      <c r="D341" s="2"/>
      <c r="E341" s="2" t="s">
        <v>4</v>
      </c>
      <c r="F341" s="2">
        <v>4</v>
      </c>
      <c r="G341" s="2" t="s">
        <v>4</v>
      </c>
      <c r="H341" s="2">
        <v>4</v>
      </c>
      <c r="I341" s="2" t="s">
        <v>4</v>
      </c>
      <c r="J341" s="2"/>
      <c r="K341" s="2" t="s">
        <v>4</v>
      </c>
      <c r="L341" s="2"/>
      <c r="M341" s="2"/>
      <c r="N341" s="2"/>
    </row>
    <row r="342" spans="1:22" x14ac:dyDescent="0.3">
      <c r="A342" s="2" t="s">
        <v>5</v>
      </c>
      <c r="B342" s="2" t="s">
        <v>6</v>
      </c>
      <c r="C342" s="2" t="s">
        <v>7</v>
      </c>
      <c r="D342" s="2" t="s">
        <v>8</v>
      </c>
      <c r="E342" s="2" t="s">
        <v>9</v>
      </c>
      <c r="F342" s="2" t="s">
        <v>10</v>
      </c>
      <c r="G342" s="2" t="s">
        <v>11</v>
      </c>
      <c r="H342" s="2" t="s">
        <v>12</v>
      </c>
      <c r="I342" s="2" t="s">
        <v>13</v>
      </c>
      <c r="J342" s="2" t="s">
        <v>14</v>
      </c>
      <c r="K342" s="2" t="s">
        <v>15</v>
      </c>
      <c r="L342" s="2" t="s">
        <v>16</v>
      </c>
      <c r="M342" s="2" t="s">
        <v>17</v>
      </c>
      <c r="N342" s="2" t="s">
        <v>18</v>
      </c>
    </row>
    <row r="343" spans="1:22" x14ac:dyDescent="0.3">
      <c r="A343" s="4">
        <v>1</v>
      </c>
      <c r="B343" s="4" t="s">
        <v>103</v>
      </c>
      <c r="C343" s="4" t="s">
        <v>126</v>
      </c>
      <c r="D343" s="4" t="s">
        <v>21</v>
      </c>
      <c r="E343" s="4">
        <v>1</v>
      </c>
      <c r="F343" s="4">
        <v>4</v>
      </c>
      <c r="G343" s="4">
        <v>2</v>
      </c>
      <c r="H343" s="4">
        <v>3</v>
      </c>
      <c r="I343" s="4"/>
      <c r="J343" s="4"/>
      <c r="K343" s="4"/>
      <c r="L343" s="4"/>
      <c r="M343" s="4"/>
      <c r="N343" s="4">
        <f>SUM($F343,$H343,$J343,$L343)</f>
        <v>7</v>
      </c>
    </row>
    <row r="344" spans="1:22" x14ac:dyDescent="0.3">
      <c r="A344" s="4">
        <v>2</v>
      </c>
      <c r="B344" s="4" t="s">
        <v>74</v>
      </c>
      <c r="C344" s="4" t="s">
        <v>75</v>
      </c>
      <c r="D344" s="4" t="s">
        <v>24</v>
      </c>
      <c r="E344" s="4"/>
      <c r="F344" s="4"/>
      <c r="G344" s="4">
        <v>1</v>
      </c>
      <c r="H344" s="4">
        <v>4</v>
      </c>
      <c r="I344" s="4"/>
      <c r="J344" s="4"/>
      <c r="K344" s="4"/>
      <c r="L344" s="4"/>
      <c r="M344" s="4"/>
      <c r="N344" s="4">
        <f>SUM($F344,$H344,$J344,$L344)</f>
        <v>4</v>
      </c>
    </row>
    <row r="345" spans="1:22" x14ac:dyDescent="0.3">
      <c r="A345" s="4">
        <v>3</v>
      </c>
      <c r="B345" s="4" t="s">
        <v>144</v>
      </c>
      <c r="C345" s="4" t="s">
        <v>145</v>
      </c>
      <c r="D345" s="4" t="s">
        <v>21</v>
      </c>
      <c r="E345" s="4">
        <v>3</v>
      </c>
      <c r="F345" s="4">
        <v>2</v>
      </c>
      <c r="G345" s="4"/>
      <c r="H345" s="4"/>
      <c r="I345" s="4"/>
      <c r="J345" s="4"/>
      <c r="K345" s="4"/>
      <c r="L345" s="4"/>
      <c r="M345" s="4"/>
      <c r="N345" s="4">
        <f>SUM($F345,$H345,$J345,$L345)</f>
        <v>2</v>
      </c>
    </row>
    <row r="346" spans="1:22" x14ac:dyDescent="0.3">
      <c r="A346" s="4">
        <v>3</v>
      </c>
      <c r="B346" s="4" t="s">
        <v>146</v>
      </c>
      <c r="C346" s="4" t="s">
        <v>147</v>
      </c>
      <c r="D346" s="4" t="s">
        <v>21</v>
      </c>
      <c r="E346" s="4">
        <v>3</v>
      </c>
      <c r="F346" s="4">
        <v>2</v>
      </c>
      <c r="G346" s="4"/>
      <c r="H346" s="4"/>
      <c r="I346" s="4"/>
      <c r="J346" s="4"/>
      <c r="K346" s="4"/>
      <c r="L346" s="4"/>
      <c r="M346" s="4"/>
      <c r="N346" s="4">
        <f>SUM($F346,$H346,$J346,$L346)</f>
        <v>2</v>
      </c>
    </row>
    <row r="347" spans="1:22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22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22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22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22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22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22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22" s="1" customFormat="1" ht="14.85" customHeight="1" x14ac:dyDescent="0.35"/>
    <row r="355" spans="1:22" s="2" customFormat="1" x14ac:dyDescent="0.3"/>
    <row r="356" spans="1:22" s="2" customFormat="1" ht="14.8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30" x14ac:dyDescent="0.5">
      <c r="A357" s="12" t="s">
        <v>148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2"/>
      <c r="P357" s="2"/>
      <c r="Q357" s="2"/>
      <c r="R357" s="2"/>
      <c r="S357" s="2"/>
      <c r="T357" s="2"/>
      <c r="U357" s="2"/>
      <c r="V357" s="2"/>
    </row>
    <row r="358" spans="1:22" ht="33.75" customHeight="1" x14ac:dyDescent="0.35">
      <c r="A358" s="1"/>
      <c r="B358" s="1"/>
      <c r="C358" s="1"/>
      <c r="D358" s="1"/>
      <c r="E358" s="13" t="s">
        <v>2</v>
      </c>
      <c r="F358" s="13"/>
      <c r="G358" s="14" t="s">
        <v>3</v>
      </c>
      <c r="H358" s="14"/>
      <c r="I358" s="13"/>
      <c r="J358" s="13"/>
      <c r="K358" s="13"/>
      <c r="L358" s="13"/>
      <c r="M358" s="1"/>
      <c r="N358" s="1"/>
      <c r="O358" s="2"/>
      <c r="P358" s="2"/>
      <c r="Q358" s="2"/>
      <c r="R358" s="2"/>
      <c r="S358" s="2"/>
      <c r="T358" s="2"/>
      <c r="U358" s="2"/>
      <c r="V358" s="2"/>
    </row>
    <row r="359" spans="1:22" x14ac:dyDescent="0.3">
      <c r="A359" s="2"/>
      <c r="B359" s="2"/>
      <c r="C359" s="2"/>
      <c r="D359" s="2"/>
      <c r="E359" s="2" t="s">
        <v>4</v>
      </c>
      <c r="F359" s="2">
        <v>4</v>
      </c>
      <c r="G359" s="2" t="s">
        <v>4</v>
      </c>
      <c r="H359" s="2">
        <v>0</v>
      </c>
      <c r="I359" s="2" t="s">
        <v>4</v>
      </c>
      <c r="J359" s="2"/>
      <c r="K359" s="2" t="s">
        <v>4</v>
      </c>
      <c r="L359" s="2"/>
      <c r="M359" s="2"/>
      <c r="N359" s="2"/>
    </row>
    <row r="360" spans="1:22" x14ac:dyDescent="0.3">
      <c r="A360" s="2" t="s">
        <v>5</v>
      </c>
      <c r="B360" s="2" t="s">
        <v>6</v>
      </c>
      <c r="C360" s="2" t="s">
        <v>7</v>
      </c>
      <c r="D360" s="2" t="s">
        <v>8</v>
      </c>
      <c r="E360" s="2" t="s">
        <v>9</v>
      </c>
      <c r="F360" s="2" t="s">
        <v>10</v>
      </c>
      <c r="G360" s="2" t="s">
        <v>11</v>
      </c>
      <c r="H360" s="2" t="s">
        <v>12</v>
      </c>
      <c r="I360" s="2" t="s">
        <v>13</v>
      </c>
      <c r="J360" s="2" t="s">
        <v>14</v>
      </c>
      <c r="K360" s="2" t="s">
        <v>15</v>
      </c>
      <c r="L360" s="2" t="s">
        <v>16</v>
      </c>
      <c r="M360" s="2" t="s">
        <v>17</v>
      </c>
      <c r="N360" s="2" t="s">
        <v>18</v>
      </c>
    </row>
    <row r="361" spans="1:22" x14ac:dyDescent="0.3">
      <c r="A361" s="4">
        <v>1</v>
      </c>
      <c r="B361" s="4" t="s">
        <v>63</v>
      </c>
      <c r="C361" s="4" t="s">
        <v>64</v>
      </c>
      <c r="D361" s="4" t="s">
        <v>21</v>
      </c>
      <c r="E361" s="4">
        <v>2</v>
      </c>
      <c r="F361" s="4">
        <v>3</v>
      </c>
      <c r="G361" s="4"/>
      <c r="H361" s="4"/>
      <c r="I361" s="4"/>
      <c r="J361" s="4"/>
      <c r="K361" s="4"/>
      <c r="L361" s="4"/>
      <c r="M361" s="4"/>
      <c r="N361" s="4">
        <f>SUM($F361,$H361,$J361,$L361)</f>
        <v>3</v>
      </c>
    </row>
    <row r="362" spans="1:22" x14ac:dyDescent="0.3">
      <c r="A362" s="4">
        <v>2</v>
      </c>
      <c r="B362" s="4" t="s">
        <v>132</v>
      </c>
      <c r="C362" s="4" t="s">
        <v>133</v>
      </c>
      <c r="D362" s="4" t="s">
        <v>21</v>
      </c>
      <c r="E362" s="4"/>
      <c r="F362" s="4"/>
      <c r="G362" s="4">
        <v>3</v>
      </c>
      <c r="H362" s="4">
        <v>2</v>
      </c>
      <c r="I362" s="4"/>
      <c r="J362" s="4"/>
      <c r="K362" s="4"/>
      <c r="L362" s="4"/>
      <c r="M362" s="4"/>
      <c r="N362" s="4">
        <f>SUM($F362,$H362,$J362,$L362)</f>
        <v>2</v>
      </c>
    </row>
    <row r="363" spans="1:22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22" s="1" customFormat="1" ht="14.85" customHeight="1" x14ac:dyDescent="0.3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22" s="2" customFormat="1" x14ac:dyDescent="0.3"/>
    <row r="366" spans="1:22" s="2" customFormat="1" ht="14.8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30" x14ac:dyDescent="0.5">
      <c r="A368" s="12" t="s">
        <v>149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2"/>
      <c r="P368" s="2"/>
      <c r="Q368" s="2"/>
      <c r="R368" s="2"/>
      <c r="S368" s="2"/>
      <c r="T368" s="2"/>
      <c r="U368" s="2"/>
      <c r="V368" s="2"/>
    </row>
    <row r="369" spans="1:22" ht="33.75" customHeight="1" x14ac:dyDescent="0.35">
      <c r="A369" s="1"/>
      <c r="B369" s="1"/>
      <c r="C369" s="1"/>
      <c r="D369" s="1"/>
      <c r="E369" s="13" t="s">
        <v>2</v>
      </c>
      <c r="F369" s="13"/>
      <c r="G369" s="14" t="s">
        <v>3</v>
      </c>
      <c r="H369" s="14"/>
      <c r="I369" s="13"/>
      <c r="J369" s="13"/>
      <c r="K369" s="13"/>
      <c r="L369" s="13"/>
      <c r="M369" s="1"/>
      <c r="N369" s="1"/>
    </row>
    <row r="370" spans="1:22" x14ac:dyDescent="0.3">
      <c r="A370" s="2"/>
      <c r="B370" s="2"/>
      <c r="C370" s="2"/>
      <c r="D370" s="2"/>
      <c r="E370" s="2" t="s">
        <v>4</v>
      </c>
      <c r="F370" s="2">
        <v>8</v>
      </c>
      <c r="G370" s="2" t="s">
        <v>4</v>
      </c>
      <c r="H370" s="2">
        <v>9</v>
      </c>
      <c r="I370" s="2" t="s">
        <v>4</v>
      </c>
      <c r="J370" s="2"/>
      <c r="K370" s="2" t="s">
        <v>4</v>
      </c>
      <c r="L370" s="2"/>
      <c r="M370" s="2"/>
      <c r="N370" s="2"/>
    </row>
    <row r="371" spans="1:22" x14ac:dyDescent="0.3">
      <c r="A371" s="2" t="s">
        <v>5</v>
      </c>
      <c r="B371" s="2" t="s">
        <v>6</v>
      </c>
      <c r="C371" s="2" t="s">
        <v>7</v>
      </c>
      <c r="D371" s="2" t="s">
        <v>8</v>
      </c>
      <c r="E371" s="2" t="s">
        <v>9</v>
      </c>
      <c r="F371" s="2" t="s">
        <v>10</v>
      </c>
      <c r="G371" s="2" t="s">
        <v>11</v>
      </c>
      <c r="H371" s="2" t="s">
        <v>12</v>
      </c>
      <c r="I371" s="2" t="s">
        <v>13</v>
      </c>
      <c r="J371" s="2" t="s">
        <v>14</v>
      </c>
      <c r="K371" s="2" t="s">
        <v>15</v>
      </c>
      <c r="L371" s="2" t="s">
        <v>16</v>
      </c>
      <c r="M371" s="2" t="s">
        <v>17</v>
      </c>
      <c r="N371" s="2" t="s">
        <v>18</v>
      </c>
    </row>
    <row r="372" spans="1:22" x14ac:dyDescent="0.3">
      <c r="A372" s="4">
        <v>1</v>
      </c>
      <c r="B372" s="4" t="s">
        <v>43</v>
      </c>
      <c r="C372" s="4" t="s">
        <v>76</v>
      </c>
      <c r="D372" s="4" t="s">
        <v>21</v>
      </c>
      <c r="E372" s="4">
        <v>1</v>
      </c>
      <c r="F372" s="4">
        <v>8</v>
      </c>
      <c r="G372" s="4">
        <v>1</v>
      </c>
      <c r="H372" s="4">
        <v>9</v>
      </c>
      <c r="I372" s="4"/>
      <c r="J372" s="4"/>
      <c r="K372" s="4"/>
      <c r="L372" s="4"/>
      <c r="M372" s="4"/>
      <c r="N372" s="4">
        <f t="shared" ref="N372:N380" si="8">SUM($F372,$H372,$J372,$L372)</f>
        <v>17</v>
      </c>
    </row>
    <row r="373" spans="1:22" x14ac:dyDescent="0.3">
      <c r="A373" s="4">
        <v>2</v>
      </c>
      <c r="B373" s="4" t="s">
        <v>74</v>
      </c>
      <c r="C373" s="4" t="s">
        <v>75</v>
      </c>
      <c r="D373" s="4" t="s">
        <v>24</v>
      </c>
      <c r="E373" s="4">
        <v>2</v>
      </c>
      <c r="F373" s="4">
        <v>7</v>
      </c>
      <c r="G373" s="4">
        <v>2</v>
      </c>
      <c r="H373" s="4">
        <v>8</v>
      </c>
      <c r="I373" s="4"/>
      <c r="J373" s="4"/>
      <c r="K373" s="4"/>
      <c r="L373" s="4"/>
      <c r="M373" s="4"/>
      <c r="N373" s="4">
        <f t="shared" si="8"/>
        <v>15</v>
      </c>
    </row>
    <row r="374" spans="1:22" x14ac:dyDescent="0.3">
      <c r="A374" s="4">
        <v>3</v>
      </c>
      <c r="B374" s="4" t="s">
        <v>77</v>
      </c>
      <c r="C374" s="4" t="s">
        <v>150</v>
      </c>
      <c r="D374" s="4" t="s">
        <v>21</v>
      </c>
      <c r="E374" s="4">
        <v>3</v>
      </c>
      <c r="F374" s="4">
        <v>6</v>
      </c>
      <c r="G374" s="4">
        <v>5</v>
      </c>
      <c r="H374" s="4">
        <v>5</v>
      </c>
      <c r="I374" s="4"/>
      <c r="J374" s="4"/>
      <c r="K374" s="4"/>
      <c r="L374" s="4"/>
      <c r="M374" s="4"/>
      <c r="N374" s="4">
        <f t="shared" si="8"/>
        <v>11</v>
      </c>
    </row>
    <row r="375" spans="1:22" x14ac:dyDescent="0.3">
      <c r="A375" s="4">
        <v>4</v>
      </c>
      <c r="B375" s="4" t="s">
        <v>103</v>
      </c>
      <c r="C375" s="4" t="s">
        <v>151</v>
      </c>
      <c r="D375" s="4" t="s">
        <v>21</v>
      </c>
      <c r="E375" s="4">
        <v>5</v>
      </c>
      <c r="F375" s="4">
        <v>4</v>
      </c>
      <c r="G375" s="4">
        <v>6</v>
      </c>
      <c r="H375" s="4">
        <v>4</v>
      </c>
      <c r="I375" s="4"/>
      <c r="J375" s="4"/>
      <c r="K375" s="4"/>
      <c r="L375" s="4"/>
      <c r="M375" s="4"/>
      <c r="N375" s="4">
        <f t="shared" si="8"/>
        <v>8</v>
      </c>
    </row>
    <row r="376" spans="1:22" x14ac:dyDescent="0.3">
      <c r="A376" s="4">
        <v>5</v>
      </c>
      <c r="B376" s="4" t="s">
        <v>152</v>
      </c>
      <c r="C376" s="4" t="s">
        <v>145</v>
      </c>
      <c r="D376" s="4" t="s">
        <v>21</v>
      </c>
      <c r="E376" s="4"/>
      <c r="F376" s="4"/>
      <c r="G376" s="4">
        <v>3</v>
      </c>
      <c r="H376" s="4">
        <v>7</v>
      </c>
      <c r="I376" s="4"/>
      <c r="J376" s="4"/>
      <c r="K376" s="4"/>
      <c r="L376" s="4"/>
      <c r="M376" s="4"/>
      <c r="N376" s="4">
        <f t="shared" si="8"/>
        <v>7</v>
      </c>
    </row>
    <row r="377" spans="1:22" x14ac:dyDescent="0.3">
      <c r="A377" s="4">
        <v>5</v>
      </c>
      <c r="B377" s="4" t="s">
        <v>153</v>
      </c>
      <c r="C377" s="4" t="s">
        <v>92</v>
      </c>
      <c r="D377" s="4" t="s">
        <v>21</v>
      </c>
      <c r="E377" s="4"/>
      <c r="F377" s="4"/>
      <c r="G377" s="4">
        <v>3</v>
      </c>
      <c r="H377" s="4">
        <v>7</v>
      </c>
      <c r="I377" s="4"/>
      <c r="J377" s="4"/>
      <c r="K377" s="4"/>
      <c r="L377" s="4"/>
      <c r="M377" s="4"/>
      <c r="N377" s="4">
        <f t="shared" si="8"/>
        <v>7</v>
      </c>
    </row>
    <row r="378" spans="1:22" x14ac:dyDescent="0.3">
      <c r="A378" s="4">
        <v>7</v>
      </c>
      <c r="B378" s="4" t="s">
        <v>154</v>
      </c>
      <c r="C378" s="4" t="s">
        <v>83</v>
      </c>
      <c r="D378" s="4" t="s">
        <v>24</v>
      </c>
      <c r="E378" s="4">
        <v>3</v>
      </c>
      <c r="F378" s="4">
        <v>6</v>
      </c>
      <c r="G378" s="4"/>
      <c r="H378" s="4"/>
      <c r="I378" s="4"/>
      <c r="J378" s="4"/>
      <c r="K378" s="4"/>
      <c r="L378" s="4"/>
      <c r="M378" s="4"/>
      <c r="N378" s="4">
        <f t="shared" si="8"/>
        <v>6</v>
      </c>
    </row>
    <row r="379" spans="1:22" x14ac:dyDescent="0.3">
      <c r="A379" s="4">
        <v>8</v>
      </c>
      <c r="B379" s="4" t="s">
        <v>69</v>
      </c>
      <c r="C379" s="4" t="s">
        <v>155</v>
      </c>
      <c r="D379" s="4" t="s">
        <v>21</v>
      </c>
      <c r="E379" s="4">
        <v>7</v>
      </c>
      <c r="F379" s="4">
        <v>2</v>
      </c>
      <c r="G379" s="4">
        <v>8</v>
      </c>
      <c r="H379" s="4">
        <v>2</v>
      </c>
      <c r="I379" s="4"/>
      <c r="J379" s="4"/>
      <c r="K379" s="4"/>
      <c r="L379" s="4"/>
      <c r="M379" s="4"/>
      <c r="N379" s="4">
        <f t="shared" si="8"/>
        <v>4</v>
      </c>
    </row>
    <row r="380" spans="1:22" x14ac:dyDescent="0.3">
      <c r="A380" s="4">
        <v>8</v>
      </c>
      <c r="B380" s="4" t="s">
        <v>156</v>
      </c>
      <c r="C380" s="4" t="s">
        <v>157</v>
      </c>
      <c r="D380" s="4" t="s">
        <v>21</v>
      </c>
      <c r="E380" s="4">
        <v>6</v>
      </c>
      <c r="F380" s="4">
        <v>3</v>
      </c>
      <c r="G380" s="4">
        <v>9</v>
      </c>
      <c r="H380" s="4">
        <v>1</v>
      </c>
      <c r="I380" s="4"/>
      <c r="J380" s="4"/>
      <c r="K380" s="4"/>
      <c r="L380" s="4"/>
      <c r="M380" s="4"/>
      <c r="N380" s="4">
        <f t="shared" si="8"/>
        <v>4</v>
      </c>
    </row>
    <row r="381" spans="1:22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22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22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22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7" spans="1:22" ht="30" x14ac:dyDescent="0.5">
      <c r="A387" s="12" t="s">
        <v>158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</row>
    <row r="388" spans="1:22" ht="33.75" customHeight="1" x14ac:dyDescent="0.35">
      <c r="A388" s="1"/>
      <c r="B388" s="1"/>
      <c r="C388" s="1"/>
      <c r="D388" s="1"/>
      <c r="E388" s="13" t="s">
        <v>2</v>
      </c>
      <c r="F388" s="13"/>
      <c r="G388" s="14" t="s">
        <v>3</v>
      </c>
      <c r="H388" s="14"/>
      <c r="I388" s="13"/>
      <c r="J388" s="13"/>
      <c r="K388" s="13"/>
      <c r="L388" s="13"/>
      <c r="M388" s="1"/>
      <c r="N388" s="1"/>
    </row>
    <row r="389" spans="1:22" x14ac:dyDescent="0.3">
      <c r="A389" s="2"/>
      <c r="B389" s="2"/>
      <c r="C389" s="2"/>
      <c r="D389" s="2"/>
      <c r="E389" s="2" t="s">
        <v>4</v>
      </c>
      <c r="F389" s="2">
        <v>8</v>
      </c>
      <c r="G389" s="2" t="s">
        <v>4</v>
      </c>
      <c r="H389" s="2">
        <v>9</v>
      </c>
      <c r="I389" s="2" t="s">
        <v>4</v>
      </c>
      <c r="J389" s="2"/>
      <c r="K389" s="2" t="s">
        <v>4</v>
      </c>
      <c r="L389" s="2"/>
      <c r="M389" s="2"/>
      <c r="N389" s="2"/>
    </row>
    <row r="390" spans="1:22" x14ac:dyDescent="0.3">
      <c r="A390" s="2" t="s">
        <v>5</v>
      </c>
      <c r="B390" s="2" t="s">
        <v>6</v>
      </c>
      <c r="C390" s="2" t="s">
        <v>7</v>
      </c>
      <c r="D390" s="2" t="s">
        <v>8</v>
      </c>
      <c r="E390" s="2" t="s">
        <v>9</v>
      </c>
      <c r="F390" s="2" t="s">
        <v>10</v>
      </c>
      <c r="G390" s="2" t="s">
        <v>11</v>
      </c>
      <c r="H390" s="2" t="s">
        <v>12</v>
      </c>
      <c r="I390" s="2" t="s">
        <v>13</v>
      </c>
      <c r="J390" s="2" t="s">
        <v>14</v>
      </c>
      <c r="K390" s="2" t="s">
        <v>15</v>
      </c>
      <c r="L390" s="2" t="s">
        <v>16</v>
      </c>
      <c r="M390" s="2" t="s">
        <v>17</v>
      </c>
      <c r="N390" s="2" t="s">
        <v>18</v>
      </c>
    </row>
    <row r="391" spans="1:22" x14ac:dyDescent="0.3">
      <c r="A391" s="4">
        <v>1</v>
      </c>
      <c r="B391" s="4" t="s">
        <v>136</v>
      </c>
      <c r="C391" s="4" t="s">
        <v>137</v>
      </c>
      <c r="D391" s="4" t="s">
        <v>21</v>
      </c>
      <c r="E391" s="4"/>
      <c r="F391" s="4"/>
      <c r="G391" s="4">
        <v>7</v>
      </c>
      <c r="H391" s="4">
        <v>3</v>
      </c>
      <c r="I391" s="4"/>
      <c r="J391" s="4"/>
      <c r="K391" s="4"/>
      <c r="L391" s="4"/>
      <c r="M391" s="4"/>
      <c r="N391" s="4">
        <f>SUM($F391,$H391,$J391,$L391)</f>
        <v>3</v>
      </c>
    </row>
    <row r="392" spans="1:22" x14ac:dyDescent="0.3">
      <c r="A392" s="4">
        <v>2</v>
      </c>
      <c r="B392" s="4" t="s">
        <v>159</v>
      </c>
      <c r="C392" s="4" t="s">
        <v>160</v>
      </c>
      <c r="D392" s="4" t="s">
        <v>21</v>
      </c>
      <c r="E392" s="4">
        <v>8</v>
      </c>
      <c r="F392" s="4">
        <v>1</v>
      </c>
      <c r="G392" s="4"/>
      <c r="H392" s="4"/>
      <c r="I392" s="4"/>
      <c r="J392" s="4"/>
      <c r="K392" s="4"/>
      <c r="L392" s="4"/>
      <c r="M392" s="4"/>
      <c r="N392" s="4">
        <f>SUM($F392,$H392,$J392,$L392)</f>
        <v>1</v>
      </c>
    </row>
    <row r="393" spans="1:22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22" s="2" customForma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22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8" spans="1:22" ht="30" x14ac:dyDescent="0.5">
      <c r="A398" s="12" t="s">
        <v>161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</row>
    <row r="399" spans="1:22" ht="39.75" customHeight="1" x14ac:dyDescent="0.35">
      <c r="A399" s="1"/>
      <c r="B399" s="1"/>
      <c r="C399" s="1"/>
      <c r="D399" s="1"/>
      <c r="E399" s="13" t="s">
        <v>2</v>
      </c>
      <c r="F399" s="13"/>
      <c r="G399" s="14" t="s">
        <v>3</v>
      </c>
      <c r="H399" s="14"/>
      <c r="I399" s="13"/>
      <c r="J399" s="13"/>
      <c r="K399" s="13"/>
      <c r="L399" s="13"/>
      <c r="M399" s="1"/>
      <c r="N399" s="1"/>
    </row>
    <row r="400" spans="1:22" ht="14.25" customHeight="1" x14ac:dyDescent="0.3">
      <c r="A400" s="2"/>
      <c r="B400" s="2"/>
      <c r="C400" s="2"/>
      <c r="D400" s="2"/>
      <c r="E400" s="2" t="s">
        <v>4</v>
      </c>
      <c r="F400" s="2">
        <v>4</v>
      </c>
      <c r="G400" s="2" t="s">
        <v>4</v>
      </c>
      <c r="H400" s="2">
        <v>0</v>
      </c>
      <c r="I400" s="2" t="s">
        <v>4</v>
      </c>
      <c r="J400" s="2"/>
      <c r="K400" s="2" t="s">
        <v>4</v>
      </c>
      <c r="L400" s="2"/>
      <c r="M400" s="2"/>
      <c r="N400" s="2"/>
    </row>
    <row r="401" spans="1:22" x14ac:dyDescent="0.3">
      <c r="A401" s="2" t="s">
        <v>5</v>
      </c>
      <c r="B401" s="2" t="s">
        <v>6</v>
      </c>
      <c r="C401" s="2" t="s">
        <v>7</v>
      </c>
      <c r="D401" s="2" t="s">
        <v>8</v>
      </c>
      <c r="E401" s="2" t="s">
        <v>9</v>
      </c>
      <c r="F401" s="2" t="s">
        <v>10</v>
      </c>
      <c r="G401" s="2" t="s">
        <v>11</v>
      </c>
      <c r="H401" s="2" t="s">
        <v>12</v>
      </c>
      <c r="I401" s="2" t="s">
        <v>13</v>
      </c>
      <c r="J401" s="2" t="s">
        <v>14</v>
      </c>
      <c r="K401" s="2" t="s">
        <v>15</v>
      </c>
      <c r="L401" s="2" t="s">
        <v>16</v>
      </c>
      <c r="M401" s="2" t="s">
        <v>17</v>
      </c>
      <c r="N401" s="2" t="s">
        <v>18</v>
      </c>
    </row>
    <row r="402" spans="1:22" x14ac:dyDescent="0.3">
      <c r="A402" s="4">
        <v>1</v>
      </c>
      <c r="B402" s="4" t="s">
        <v>92</v>
      </c>
      <c r="C402" s="4" t="s">
        <v>93</v>
      </c>
      <c r="D402" s="4" t="s">
        <v>34</v>
      </c>
      <c r="E402" s="4">
        <v>1</v>
      </c>
      <c r="F402" s="4">
        <v>4</v>
      </c>
      <c r="G402" s="4"/>
      <c r="H402" s="4"/>
      <c r="I402" s="4"/>
      <c r="J402" s="4"/>
      <c r="K402" s="4"/>
      <c r="L402" s="4"/>
      <c r="M402" s="4"/>
      <c r="N402" s="4">
        <f>SUM($F402,$H402,$J402,$L402)</f>
        <v>4</v>
      </c>
    </row>
    <row r="403" spans="1:22" x14ac:dyDescent="0.3">
      <c r="A403" s="4">
        <v>2</v>
      </c>
      <c r="B403" s="4" t="s">
        <v>162</v>
      </c>
      <c r="C403" s="4" t="s">
        <v>163</v>
      </c>
      <c r="D403" s="4" t="s">
        <v>21</v>
      </c>
      <c r="E403" s="4">
        <v>3</v>
      </c>
      <c r="F403" s="4">
        <v>2</v>
      </c>
      <c r="G403" s="4"/>
      <c r="H403" s="4"/>
      <c r="I403" s="4"/>
      <c r="J403" s="4"/>
      <c r="K403" s="4"/>
      <c r="L403" s="4"/>
      <c r="M403" s="4"/>
      <c r="N403" s="4">
        <f>SUM($F403,$H403,$J403,$L403)</f>
        <v>2</v>
      </c>
    </row>
    <row r="404" spans="1:22" x14ac:dyDescent="0.3">
      <c r="A404" s="4">
        <v>2</v>
      </c>
      <c r="B404" s="4" t="s">
        <v>88</v>
      </c>
      <c r="C404" s="4" t="s">
        <v>139</v>
      </c>
      <c r="D404" s="4" t="s">
        <v>34</v>
      </c>
      <c r="E404" s="4">
        <v>3</v>
      </c>
      <c r="F404" s="4">
        <v>2</v>
      </c>
      <c r="G404" s="4"/>
      <c r="H404" s="4"/>
      <c r="I404" s="4"/>
      <c r="J404" s="4"/>
      <c r="K404" s="4"/>
      <c r="L404" s="4"/>
      <c r="M404" s="4"/>
      <c r="N404" s="4">
        <f>SUM($F404,$H404,$J404,$L404)</f>
        <v>2</v>
      </c>
    </row>
    <row r="405" spans="1:22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22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22" s="2" customForma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22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22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2" spans="1:22" ht="30" x14ac:dyDescent="0.5">
      <c r="A412" s="12" t="s">
        <v>164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</row>
    <row r="413" spans="1:22" ht="33" customHeight="1" x14ac:dyDescent="0.35">
      <c r="A413" s="1"/>
      <c r="B413" s="1"/>
      <c r="C413" s="1"/>
      <c r="D413" s="1"/>
      <c r="E413" s="13" t="s">
        <v>2</v>
      </c>
      <c r="F413" s="13"/>
      <c r="G413" s="14" t="s">
        <v>3</v>
      </c>
      <c r="H413" s="14"/>
      <c r="I413" s="13"/>
      <c r="J413" s="13"/>
      <c r="K413" s="13"/>
      <c r="L413" s="13"/>
      <c r="M413" s="1"/>
      <c r="N413" s="1"/>
    </row>
    <row r="414" spans="1:22" x14ac:dyDescent="0.3">
      <c r="A414" s="2"/>
      <c r="B414" s="2"/>
      <c r="C414" s="2"/>
      <c r="D414" s="2"/>
      <c r="E414" s="2" t="s">
        <v>4</v>
      </c>
      <c r="F414" s="2">
        <v>0</v>
      </c>
      <c r="G414" s="2" t="s">
        <v>4</v>
      </c>
      <c r="H414" s="2">
        <v>0</v>
      </c>
      <c r="I414" s="2" t="s">
        <v>4</v>
      </c>
      <c r="J414" s="2"/>
      <c r="K414" s="2" t="s">
        <v>4</v>
      </c>
      <c r="L414" s="2"/>
      <c r="M414" s="2"/>
      <c r="N414" s="2"/>
    </row>
    <row r="415" spans="1:22" x14ac:dyDescent="0.3">
      <c r="A415" s="2" t="s">
        <v>5</v>
      </c>
      <c r="B415" s="2" t="s">
        <v>6</v>
      </c>
      <c r="C415" s="2" t="s">
        <v>7</v>
      </c>
      <c r="D415" s="2" t="s">
        <v>8</v>
      </c>
      <c r="E415" s="2" t="s">
        <v>9</v>
      </c>
      <c r="F415" s="2" t="s">
        <v>10</v>
      </c>
      <c r="G415" s="2" t="s">
        <v>11</v>
      </c>
      <c r="H415" s="2" t="s">
        <v>12</v>
      </c>
      <c r="I415" s="2" t="s">
        <v>13</v>
      </c>
      <c r="J415" s="2" t="s">
        <v>14</v>
      </c>
      <c r="K415" s="2" t="s">
        <v>15</v>
      </c>
      <c r="L415" s="2" t="s">
        <v>16</v>
      </c>
      <c r="M415" s="2" t="s">
        <v>17</v>
      </c>
      <c r="N415" s="2" t="s">
        <v>18</v>
      </c>
    </row>
    <row r="416" spans="1:22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>
        <f>SUM($F416,$H416,$J416,$L416)</f>
        <v>0</v>
      </c>
    </row>
    <row r="417" spans="1:22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22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22" s="2" customForma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22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3" spans="1:22" ht="30" x14ac:dyDescent="0.5">
      <c r="A423" s="12" t="s">
        <v>165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</row>
    <row r="424" spans="1:22" ht="35.25" customHeight="1" x14ac:dyDescent="0.35">
      <c r="A424" s="1"/>
      <c r="B424" s="1"/>
      <c r="C424" s="1"/>
      <c r="D424" s="1"/>
      <c r="E424" s="13" t="s">
        <v>2</v>
      </c>
      <c r="F424" s="13"/>
      <c r="G424" s="14" t="s">
        <v>3</v>
      </c>
      <c r="H424" s="14"/>
      <c r="I424" s="13"/>
      <c r="J424" s="13"/>
      <c r="K424" s="13"/>
      <c r="L424" s="13"/>
      <c r="M424" s="1"/>
      <c r="N424" s="1"/>
    </row>
    <row r="425" spans="1:22" x14ac:dyDescent="0.3">
      <c r="A425" s="2"/>
      <c r="B425" s="2"/>
      <c r="C425" s="2"/>
      <c r="D425" s="2"/>
      <c r="E425" s="2" t="s">
        <v>4</v>
      </c>
      <c r="F425" s="2">
        <v>13</v>
      </c>
      <c r="G425" s="2" t="s">
        <v>4</v>
      </c>
      <c r="H425" s="2">
        <v>6</v>
      </c>
      <c r="I425" s="2" t="s">
        <v>4</v>
      </c>
      <c r="J425" s="2"/>
      <c r="K425" s="2" t="s">
        <v>4</v>
      </c>
      <c r="L425" s="2"/>
      <c r="M425" s="2"/>
      <c r="N425" s="2"/>
    </row>
    <row r="426" spans="1:22" x14ac:dyDescent="0.3">
      <c r="A426" s="2" t="s">
        <v>5</v>
      </c>
      <c r="B426" s="2" t="s">
        <v>6</v>
      </c>
      <c r="C426" s="2" t="s">
        <v>7</v>
      </c>
      <c r="D426" s="2" t="s">
        <v>8</v>
      </c>
      <c r="E426" s="2" t="s">
        <v>9</v>
      </c>
      <c r="F426" s="2" t="s">
        <v>10</v>
      </c>
      <c r="G426" s="2" t="s">
        <v>11</v>
      </c>
      <c r="H426" s="2" t="s">
        <v>12</v>
      </c>
      <c r="I426" s="2" t="s">
        <v>13</v>
      </c>
      <c r="J426" s="2" t="s">
        <v>14</v>
      </c>
      <c r="K426" s="2" t="s">
        <v>15</v>
      </c>
      <c r="L426" s="2" t="s">
        <v>16</v>
      </c>
      <c r="M426" s="2" t="s">
        <v>17</v>
      </c>
      <c r="N426" s="2" t="s">
        <v>18</v>
      </c>
    </row>
    <row r="427" spans="1:22" x14ac:dyDescent="0.3">
      <c r="A427" s="4">
        <v>1</v>
      </c>
      <c r="B427" s="4" t="s">
        <v>103</v>
      </c>
      <c r="C427" s="4" t="s">
        <v>151</v>
      </c>
      <c r="D427" s="4" t="s">
        <v>21</v>
      </c>
      <c r="E427" s="4">
        <v>1</v>
      </c>
      <c r="F427" s="4">
        <v>13</v>
      </c>
      <c r="G427" s="4">
        <v>3</v>
      </c>
      <c r="H427" s="4">
        <v>4</v>
      </c>
      <c r="I427" s="4"/>
      <c r="J427" s="4"/>
      <c r="K427" s="4"/>
      <c r="L427" s="4"/>
      <c r="M427" s="4"/>
      <c r="N427" s="4">
        <f t="shared" ref="N427:N439" si="9">SUM($F427,$H427,$J427,$L427)</f>
        <v>17</v>
      </c>
    </row>
    <row r="428" spans="1:22" x14ac:dyDescent="0.3">
      <c r="A428" s="4">
        <v>1</v>
      </c>
      <c r="B428" s="4" t="s">
        <v>74</v>
      </c>
      <c r="C428" s="4" t="s">
        <v>157</v>
      </c>
      <c r="D428" s="4" t="s">
        <v>24</v>
      </c>
      <c r="E428" s="4">
        <v>3</v>
      </c>
      <c r="F428" s="4">
        <v>11</v>
      </c>
      <c r="G428" s="4">
        <v>1</v>
      </c>
      <c r="H428" s="4">
        <v>6</v>
      </c>
      <c r="I428" s="4"/>
      <c r="J428" s="4"/>
      <c r="K428" s="4"/>
      <c r="L428" s="4"/>
      <c r="M428" s="4"/>
      <c r="N428" s="4">
        <f t="shared" si="9"/>
        <v>17</v>
      </c>
    </row>
    <row r="429" spans="1:22" x14ac:dyDescent="0.3">
      <c r="A429" s="4">
        <v>3</v>
      </c>
      <c r="B429" s="4" t="s">
        <v>69</v>
      </c>
      <c r="C429" s="4" t="s">
        <v>155</v>
      </c>
      <c r="D429" s="4" t="s">
        <v>21</v>
      </c>
      <c r="E429" s="4">
        <v>5</v>
      </c>
      <c r="F429" s="4">
        <v>9</v>
      </c>
      <c r="G429" s="4">
        <v>3</v>
      </c>
      <c r="H429" s="4">
        <v>4</v>
      </c>
      <c r="I429" s="4"/>
      <c r="J429" s="4"/>
      <c r="K429" s="4"/>
      <c r="L429" s="4"/>
      <c r="M429" s="4"/>
      <c r="N429" s="4">
        <f t="shared" si="9"/>
        <v>13</v>
      </c>
    </row>
    <row r="430" spans="1:22" x14ac:dyDescent="0.3">
      <c r="A430" s="4">
        <v>4</v>
      </c>
      <c r="B430" s="4" t="s">
        <v>166</v>
      </c>
      <c r="C430" s="4" t="s">
        <v>167</v>
      </c>
      <c r="D430" s="4" t="s">
        <v>21</v>
      </c>
      <c r="E430" s="4">
        <v>2</v>
      </c>
      <c r="F430" s="4">
        <v>12</v>
      </c>
      <c r="G430" s="4"/>
      <c r="H430" s="4"/>
      <c r="I430" s="4"/>
      <c r="J430" s="4"/>
      <c r="K430" s="4"/>
      <c r="L430" s="4"/>
      <c r="M430" s="4"/>
      <c r="N430" s="4">
        <f t="shared" si="9"/>
        <v>12</v>
      </c>
    </row>
    <row r="431" spans="1:22" x14ac:dyDescent="0.3">
      <c r="A431" s="4">
        <v>5</v>
      </c>
      <c r="B431" s="4" t="s">
        <v>168</v>
      </c>
      <c r="C431" s="4" t="s">
        <v>169</v>
      </c>
      <c r="D431" s="4" t="s">
        <v>34</v>
      </c>
      <c r="E431" s="4">
        <v>3</v>
      </c>
      <c r="F431" s="4">
        <v>11</v>
      </c>
      <c r="G431" s="4"/>
      <c r="H431" s="4"/>
      <c r="I431" s="4"/>
      <c r="J431" s="4"/>
      <c r="K431" s="4"/>
      <c r="L431" s="4"/>
      <c r="M431" s="4"/>
      <c r="N431" s="4">
        <f t="shared" si="9"/>
        <v>11</v>
      </c>
    </row>
    <row r="432" spans="1:22" x14ac:dyDescent="0.3">
      <c r="A432" s="4">
        <v>6</v>
      </c>
      <c r="B432" s="4" t="s">
        <v>170</v>
      </c>
      <c r="C432" s="4" t="s">
        <v>171</v>
      </c>
      <c r="D432" s="4" t="s">
        <v>34</v>
      </c>
      <c r="E432" s="4">
        <v>6</v>
      </c>
      <c r="F432" s="4">
        <v>8</v>
      </c>
      <c r="G432" s="4">
        <v>5</v>
      </c>
      <c r="H432" s="4">
        <v>2</v>
      </c>
      <c r="I432" s="4"/>
      <c r="J432" s="4"/>
      <c r="K432" s="4"/>
      <c r="L432" s="4"/>
      <c r="M432" s="4"/>
      <c r="N432" s="4">
        <f t="shared" si="9"/>
        <v>10</v>
      </c>
    </row>
    <row r="433" spans="1:14" x14ac:dyDescent="0.3">
      <c r="A433" s="4">
        <v>7</v>
      </c>
      <c r="B433" s="4" t="s">
        <v>172</v>
      </c>
      <c r="C433" s="4" t="s">
        <v>173</v>
      </c>
      <c r="D433" s="4" t="s">
        <v>40</v>
      </c>
      <c r="E433" s="4">
        <v>7</v>
      </c>
      <c r="F433" s="4">
        <v>7</v>
      </c>
      <c r="G433" s="4"/>
      <c r="H433" s="4"/>
      <c r="I433" s="4"/>
      <c r="J433" s="4"/>
      <c r="K433" s="4"/>
      <c r="L433" s="4"/>
      <c r="M433" s="4"/>
      <c r="N433" s="4">
        <f t="shared" si="9"/>
        <v>7</v>
      </c>
    </row>
    <row r="434" spans="1:14" x14ac:dyDescent="0.3">
      <c r="A434" s="4">
        <v>8</v>
      </c>
      <c r="B434" s="4" t="s">
        <v>174</v>
      </c>
      <c r="C434" s="4" t="s">
        <v>95</v>
      </c>
      <c r="D434" s="4" t="s">
        <v>40</v>
      </c>
      <c r="E434" s="4">
        <v>8</v>
      </c>
      <c r="F434" s="4">
        <v>6</v>
      </c>
      <c r="G434" s="4"/>
      <c r="H434" s="4"/>
      <c r="I434" s="4"/>
      <c r="J434" s="4"/>
      <c r="K434" s="4"/>
      <c r="L434" s="4"/>
      <c r="M434" s="4"/>
      <c r="N434" s="4">
        <f t="shared" si="9"/>
        <v>6</v>
      </c>
    </row>
    <row r="435" spans="1:14" x14ac:dyDescent="0.3">
      <c r="A435" s="4">
        <v>9</v>
      </c>
      <c r="B435" s="4" t="s">
        <v>175</v>
      </c>
      <c r="C435" s="4" t="s">
        <v>176</v>
      </c>
      <c r="D435" s="4" t="s">
        <v>40</v>
      </c>
      <c r="E435" s="4">
        <v>10</v>
      </c>
      <c r="F435" s="4">
        <v>4</v>
      </c>
      <c r="G435" s="4"/>
      <c r="H435" s="4"/>
      <c r="I435" s="4"/>
      <c r="J435" s="4"/>
      <c r="K435" s="4"/>
      <c r="L435" s="4"/>
      <c r="M435" s="4"/>
      <c r="N435" s="4">
        <f t="shared" si="9"/>
        <v>4</v>
      </c>
    </row>
    <row r="436" spans="1:14" x14ac:dyDescent="0.3">
      <c r="A436" s="4">
        <v>10</v>
      </c>
      <c r="B436" s="4" t="s">
        <v>177</v>
      </c>
      <c r="C436" s="4" t="s">
        <v>178</v>
      </c>
      <c r="D436" s="4" t="s">
        <v>34</v>
      </c>
      <c r="E436" s="4">
        <v>11</v>
      </c>
      <c r="F436" s="4">
        <v>3</v>
      </c>
      <c r="G436" s="4"/>
      <c r="H436" s="4"/>
      <c r="I436" s="4"/>
      <c r="J436" s="4"/>
      <c r="K436" s="4"/>
      <c r="L436" s="4"/>
      <c r="M436" s="4"/>
      <c r="N436" s="4">
        <f t="shared" si="9"/>
        <v>3</v>
      </c>
    </row>
    <row r="437" spans="1:14" x14ac:dyDescent="0.3">
      <c r="A437" s="4">
        <v>11</v>
      </c>
      <c r="B437" s="4" t="s">
        <v>179</v>
      </c>
      <c r="C437" s="4" t="s">
        <v>180</v>
      </c>
      <c r="D437" s="4" t="s">
        <v>21</v>
      </c>
      <c r="E437" s="4">
        <v>12</v>
      </c>
      <c r="F437" s="4">
        <v>2</v>
      </c>
      <c r="G437" s="4"/>
      <c r="H437" s="4"/>
      <c r="I437" s="4"/>
      <c r="J437" s="4"/>
      <c r="K437" s="4"/>
      <c r="L437" s="4"/>
      <c r="M437" s="4"/>
      <c r="N437" s="4">
        <f t="shared" si="9"/>
        <v>2</v>
      </c>
    </row>
    <row r="438" spans="1:14" x14ac:dyDescent="0.3">
      <c r="A438" s="4">
        <v>12</v>
      </c>
      <c r="B438" s="4" t="s">
        <v>181</v>
      </c>
      <c r="C438" s="4" t="s">
        <v>116</v>
      </c>
      <c r="D438" s="4" t="s">
        <v>40</v>
      </c>
      <c r="E438" s="4">
        <v>13</v>
      </c>
      <c r="F438" s="4">
        <v>1</v>
      </c>
      <c r="G438" s="4"/>
      <c r="H438" s="4"/>
      <c r="I438" s="4"/>
      <c r="J438" s="4"/>
      <c r="K438" s="4"/>
      <c r="L438" s="4"/>
      <c r="M438" s="4"/>
      <c r="N438" s="4">
        <f t="shared" si="9"/>
        <v>1</v>
      </c>
    </row>
    <row r="439" spans="1:14" x14ac:dyDescent="0.3">
      <c r="A439" s="4">
        <v>12</v>
      </c>
      <c r="B439" s="4" t="s">
        <v>182</v>
      </c>
      <c r="C439" s="4" t="s">
        <v>183</v>
      </c>
      <c r="D439" s="4" t="s">
        <v>21</v>
      </c>
      <c r="E439" s="4"/>
      <c r="F439" s="4"/>
      <c r="G439" s="4">
        <v>6</v>
      </c>
      <c r="H439" s="4">
        <v>1</v>
      </c>
      <c r="I439" s="4"/>
      <c r="J439" s="4"/>
      <c r="K439" s="4"/>
      <c r="L439" s="4"/>
      <c r="M439" s="4"/>
      <c r="N439" s="4">
        <f t="shared" si="9"/>
        <v>1</v>
      </c>
    </row>
    <row r="442" spans="1:14" ht="30" x14ac:dyDescent="0.5">
      <c r="A442" s="12" t="s">
        <v>184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</row>
    <row r="443" spans="1:14" ht="33.75" customHeight="1" x14ac:dyDescent="0.35">
      <c r="A443" s="1"/>
      <c r="B443" s="1"/>
      <c r="C443" s="1"/>
      <c r="D443" s="1"/>
      <c r="E443" s="13" t="s">
        <v>2</v>
      </c>
      <c r="F443" s="13"/>
      <c r="G443" s="14" t="s">
        <v>3</v>
      </c>
      <c r="H443" s="14"/>
      <c r="I443" s="13"/>
      <c r="J443" s="13"/>
      <c r="K443" s="13"/>
      <c r="L443" s="13"/>
      <c r="M443" s="1"/>
      <c r="N443" s="1"/>
    </row>
    <row r="444" spans="1:14" x14ac:dyDescent="0.3">
      <c r="A444" s="2"/>
      <c r="B444" s="2"/>
      <c r="C444" s="2"/>
      <c r="D444" s="2"/>
      <c r="E444" s="2" t="s">
        <v>4</v>
      </c>
      <c r="F444" s="2"/>
      <c r="G444" s="2" t="s">
        <v>4</v>
      </c>
      <c r="H444" s="2">
        <v>3</v>
      </c>
      <c r="I444" s="2" t="s">
        <v>4</v>
      </c>
      <c r="J444" s="2"/>
      <c r="K444" s="2" t="s">
        <v>4</v>
      </c>
      <c r="L444" s="2"/>
      <c r="M444" s="2"/>
      <c r="N444" s="2"/>
    </row>
    <row r="445" spans="1:14" x14ac:dyDescent="0.3">
      <c r="A445" s="2" t="s">
        <v>5</v>
      </c>
      <c r="B445" s="2" t="s">
        <v>6</v>
      </c>
      <c r="C445" s="2" t="s">
        <v>7</v>
      </c>
      <c r="D445" s="2" t="s">
        <v>8</v>
      </c>
      <c r="E445" s="2" t="s">
        <v>9</v>
      </c>
      <c r="F445" s="2" t="s">
        <v>10</v>
      </c>
      <c r="G445" s="2" t="s">
        <v>11</v>
      </c>
      <c r="H445" s="2" t="s">
        <v>12</v>
      </c>
      <c r="I445" s="2" t="s">
        <v>13</v>
      </c>
      <c r="J445" s="2" t="s">
        <v>14</v>
      </c>
      <c r="K445" s="2" t="s">
        <v>15</v>
      </c>
      <c r="L445" s="2" t="s">
        <v>16</v>
      </c>
      <c r="M445" s="2" t="s">
        <v>17</v>
      </c>
      <c r="N445" s="2" t="s">
        <v>18</v>
      </c>
    </row>
    <row r="446" spans="1:14" x14ac:dyDescent="0.3">
      <c r="A446" s="4">
        <v>1</v>
      </c>
      <c r="B446" s="4" t="s">
        <v>41</v>
      </c>
      <c r="C446" s="4" t="s">
        <v>185</v>
      </c>
      <c r="D446" s="4" t="s">
        <v>21</v>
      </c>
      <c r="E446" s="4">
        <v>9</v>
      </c>
      <c r="F446" s="4">
        <v>5</v>
      </c>
      <c r="G446" s="4">
        <v>2</v>
      </c>
      <c r="H446" s="4">
        <v>2</v>
      </c>
      <c r="I446" s="4"/>
      <c r="J446" s="4"/>
      <c r="K446" s="4"/>
      <c r="L446" s="4"/>
      <c r="M446" s="4"/>
      <c r="N446" s="4">
        <f>SUM($F446,$H446,$J446,$L446)</f>
        <v>7</v>
      </c>
    </row>
    <row r="447" spans="1:14" x14ac:dyDescent="0.3">
      <c r="A447" s="4">
        <v>2</v>
      </c>
      <c r="B447" s="4" t="s">
        <v>186</v>
      </c>
      <c r="C447" s="4" t="s">
        <v>187</v>
      </c>
      <c r="D447" s="4" t="s">
        <v>21</v>
      </c>
      <c r="E447" s="4"/>
      <c r="F447" s="4"/>
      <c r="G447" s="4">
        <v>1</v>
      </c>
      <c r="H447" s="4">
        <v>3</v>
      </c>
      <c r="I447" s="4"/>
      <c r="J447" s="4"/>
      <c r="K447" s="4"/>
      <c r="L447" s="4"/>
      <c r="M447" s="4"/>
      <c r="N447" s="4">
        <f>SUM($F447,$H447,$J447,$L447)</f>
        <v>3</v>
      </c>
    </row>
    <row r="448" spans="1:14" x14ac:dyDescent="0.3">
      <c r="A448" s="4">
        <v>3</v>
      </c>
      <c r="B448" s="4" t="s">
        <v>188</v>
      </c>
      <c r="C448" s="4" t="s">
        <v>189</v>
      </c>
      <c r="D448" s="4" t="s">
        <v>21</v>
      </c>
      <c r="E448" s="4"/>
      <c r="F448" s="4"/>
      <c r="G448" s="4">
        <v>3</v>
      </c>
      <c r="H448" s="4">
        <v>1</v>
      </c>
      <c r="I448" s="4"/>
      <c r="J448" s="4"/>
      <c r="K448" s="4"/>
      <c r="L448" s="4"/>
      <c r="M448" s="4"/>
      <c r="N448" s="4">
        <f>SUM($F448,$H448,$J448,$L448)</f>
        <v>1</v>
      </c>
    </row>
    <row r="449" spans="1:14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5" spans="1:14" ht="30" x14ac:dyDescent="0.5">
      <c r="A455" s="12" t="s">
        <v>190</v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</row>
    <row r="456" spans="1:14" ht="33.75" customHeight="1" x14ac:dyDescent="0.35">
      <c r="A456" s="1"/>
      <c r="B456" s="1"/>
      <c r="C456" s="1"/>
      <c r="D456" s="1"/>
      <c r="E456" s="13" t="s">
        <v>2</v>
      </c>
      <c r="F456" s="13"/>
      <c r="G456" s="14" t="s">
        <v>3</v>
      </c>
      <c r="H456" s="14"/>
      <c r="I456" s="13"/>
      <c r="J456" s="13"/>
      <c r="K456" s="13"/>
      <c r="L456" s="13"/>
      <c r="M456" s="1"/>
      <c r="N456" s="1"/>
    </row>
    <row r="457" spans="1:14" x14ac:dyDescent="0.3">
      <c r="A457" s="2"/>
      <c r="B457" s="2"/>
      <c r="C457" s="2"/>
      <c r="D457" s="2"/>
      <c r="E457" s="2" t="s">
        <v>4</v>
      </c>
      <c r="F457" s="2">
        <v>9</v>
      </c>
      <c r="G457" s="2" t="s">
        <v>4</v>
      </c>
      <c r="H457" s="2">
        <v>9</v>
      </c>
      <c r="I457" s="2" t="s">
        <v>4</v>
      </c>
      <c r="J457" s="2"/>
      <c r="K457" s="2" t="s">
        <v>4</v>
      </c>
      <c r="L457" s="2"/>
      <c r="M457" s="2"/>
      <c r="N457" s="2"/>
    </row>
    <row r="458" spans="1:14" x14ac:dyDescent="0.3">
      <c r="A458" s="2" t="s">
        <v>5</v>
      </c>
      <c r="B458" s="2" t="s">
        <v>6</v>
      </c>
      <c r="C458" s="2" t="s">
        <v>7</v>
      </c>
      <c r="D458" s="2" t="s">
        <v>8</v>
      </c>
      <c r="E458" s="2" t="s">
        <v>9</v>
      </c>
      <c r="F458" s="2" t="s">
        <v>10</v>
      </c>
      <c r="G458" s="2" t="s">
        <v>11</v>
      </c>
      <c r="H458" s="2" t="s">
        <v>12</v>
      </c>
      <c r="I458" s="2" t="s">
        <v>13</v>
      </c>
      <c r="J458" s="2" t="s">
        <v>14</v>
      </c>
      <c r="K458" s="2" t="s">
        <v>15</v>
      </c>
      <c r="L458" s="2" t="s">
        <v>16</v>
      </c>
      <c r="M458" s="2" t="s">
        <v>17</v>
      </c>
      <c r="N458" s="2" t="s">
        <v>18</v>
      </c>
    </row>
    <row r="459" spans="1:14" x14ac:dyDescent="0.3">
      <c r="A459" s="4">
        <v>1</v>
      </c>
      <c r="B459" s="4" t="s">
        <v>152</v>
      </c>
      <c r="C459" s="4" t="s">
        <v>145</v>
      </c>
      <c r="D459" s="4" t="s">
        <v>21</v>
      </c>
      <c r="E459" s="4">
        <v>1</v>
      </c>
      <c r="F459" s="4">
        <v>9</v>
      </c>
      <c r="G459" s="4">
        <v>1</v>
      </c>
      <c r="H459" s="4">
        <v>9</v>
      </c>
      <c r="I459" s="4"/>
      <c r="J459" s="4"/>
      <c r="K459" s="4"/>
      <c r="L459" s="4"/>
      <c r="M459" s="4"/>
      <c r="N459" s="4">
        <f t="shared" ref="N459:N467" si="10">SUM($F459,$H459,$J459,$L459)</f>
        <v>18</v>
      </c>
    </row>
    <row r="460" spans="1:14" x14ac:dyDescent="0.3">
      <c r="A460" s="4">
        <v>2</v>
      </c>
      <c r="B460" s="4" t="s">
        <v>77</v>
      </c>
      <c r="C460" s="4" t="s">
        <v>150</v>
      </c>
      <c r="D460" s="4" t="s">
        <v>21</v>
      </c>
      <c r="E460" s="4">
        <v>3</v>
      </c>
      <c r="F460" s="4">
        <v>7</v>
      </c>
      <c r="G460" s="4">
        <v>2</v>
      </c>
      <c r="H460" s="4">
        <v>8</v>
      </c>
      <c r="I460" s="4"/>
      <c r="J460" s="4"/>
      <c r="K460" s="4"/>
      <c r="L460" s="4"/>
      <c r="M460" s="4"/>
      <c r="N460" s="4">
        <f t="shared" si="10"/>
        <v>15</v>
      </c>
    </row>
    <row r="461" spans="1:14" x14ac:dyDescent="0.3">
      <c r="A461" s="4">
        <v>3</v>
      </c>
      <c r="B461" s="4" t="s">
        <v>103</v>
      </c>
      <c r="C461" s="4" t="s">
        <v>151</v>
      </c>
      <c r="D461" s="4" t="s">
        <v>21</v>
      </c>
      <c r="E461" s="4">
        <v>3</v>
      </c>
      <c r="F461" s="4">
        <v>7</v>
      </c>
      <c r="G461" s="4">
        <v>3</v>
      </c>
      <c r="H461" s="4">
        <v>7</v>
      </c>
      <c r="I461" s="4"/>
      <c r="J461" s="4"/>
      <c r="K461" s="4"/>
      <c r="L461" s="4"/>
      <c r="M461" s="4"/>
      <c r="N461" s="4">
        <f t="shared" si="10"/>
        <v>14</v>
      </c>
    </row>
    <row r="462" spans="1:14" s="2" customFormat="1" x14ac:dyDescent="0.3">
      <c r="A462" s="4">
        <v>4</v>
      </c>
      <c r="B462" s="4" t="s">
        <v>153</v>
      </c>
      <c r="C462" s="4" t="s">
        <v>92</v>
      </c>
      <c r="D462" s="4" t="s">
        <v>21</v>
      </c>
      <c r="E462" s="4">
        <v>2</v>
      </c>
      <c r="F462" s="4">
        <v>8</v>
      </c>
      <c r="G462" s="4">
        <v>5</v>
      </c>
      <c r="H462" s="4">
        <v>5</v>
      </c>
      <c r="I462" s="4"/>
      <c r="J462" s="4"/>
      <c r="K462" s="4"/>
      <c r="L462" s="4"/>
      <c r="M462" s="4"/>
      <c r="N462" s="4">
        <f t="shared" si="10"/>
        <v>13</v>
      </c>
    </row>
    <row r="463" spans="1:14" x14ac:dyDescent="0.3">
      <c r="A463" s="4">
        <v>5</v>
      </c>
      <c r="B463" s="4" t="s">
        <v>74</v>
      </c>
      <c r="C463" s="4" t="s">
        <v>157</v>
      </c>
      <c r="D463" s="4" t="s">
        <v>24</v>
      </c>
      <c r="E463" s="4">
        <v>5</v>
      </c>
      <c r="F463" s="4">
        <v>5</v>
      </c>
      <c r="G463" s="4">
        <v>6</v>
      </c>
      <c r="H463" s="4">
        <v>4</v>
      </c>
      <c r="I463" s="4"/>
      <c r="J463" s="4"/>
      <c r="K463" s="4"/>
      <c r="L463" s="4"/>
      <c r="M463" s="4"/>
      <c r="N463" s="4">
        <f t="shared" si="10"/>
        <v>9</v>
      </c>
    </row>
    <row r="464" spans="1:14" s="2" customFormat="1" x14ac:dyDescent="0.3">
      <c r="A464" s="4">
        <v>6</v>
      </c>
      <c r="B464" s="4" t="s">
        <v>191</v>
      </c>
      <c r="C464" s="4" t="s">
        <v>192</v>
      </c>
      <c r="D464" s="4" t="s">
        <v>21</v>
      </c>
      <c r="E464" s="4">
        <v>6</v>
      </c>
      <c r="F464" s="4">
        <v>4</v>
      </c>
      <c r="G464" s="4"/>
      <c r="H464" s="4"/>
      <c r="I464" s="4"/>
      <c r="J464" s="4"/>
      <c r="K464" s="4"/>
      <c r="L464" s="4"/>
      <c r="M464" s="4"/>
      <c r="N464" s="4">
        <f t="shared" si="10"/>
        <v>4</v>
      </c>
    </row>
    <row r="465" spans="1:22" x14ac:dyDescent="0.3">
      <c r="A465" s="4">
        <v>6</v>
      </c>
      <c r="B465" s="4" t="s">
        <v>69</v>
      </c>
      <c r="C465" s="4" t="s">
        <v>155</v>
      </c>
      <c r="D465" s="4" t="s">
        <v>21</v>
      </c>
      <c r="E465" s="4">
        <v>8</v>
      </c>
      <c r="F465" s="4">
        <v>2</v>
      </c>
      <c r="G465" s="4">
        <v>8</v>
      </c>
      <c r="H465" s="4">
        <v>2</v>
      </c>
      <c r="I465" s="4"/>
      <c r="J465" s="4"/>
      <c r="K465" s="4"/>
      <c r="L465" s="4"/>
      <c r="M465" s="4"/>
      <c r="N465" s="4">
        <f t="shared" si="10"/>
        <v>4</v>
      </c>
    </row>
    <row r="466" spans="1:22" x14ac:dyDescent="0.3">
      <c r="A466" s="4">
        <v>8</v>
      </c>
      <c r="B466" s="4" t="s">
        <v>172</v>
      </c>
      <c r="C466" s="4" t="s">
        <v>173</v>
      </c>
      <c r="D466" s="4" t="s">
        <v>40</v>
      </c>
      <c r="E466" s="4">
        <v>7</v>
      </c>
      <c r="F466" s="4">
        <v>3</v>
      </c>
      <c r="G466" s="4"/>
      <c r="H466" s="4"/>
      <c r="I466" s="4"/>
      <c r="J466" s="4"/>
      <c r="K466" s="4"/>
      <c r="L466" s="4"/>
      <c r="M466" s="4"/>
      <c r="N466" s="4">
        <f t="shared" si="10"/>
        <v>3</v>
      </c>
      <c r="O466" s="2"/>
      <c r="P466" s="2"/>
      <c r="Q466" s="2"/>
      <c r="R466" s="2"/>
      <c r="S466" s="2"/>
      <c r="T466" s="2"/>
      <c r="U466" s="2"/>
      <c r="V466" s="2"/>
    </row>
    <row r="467" spans="1:22" x14ac:dyDescent="0.3">
      <c r="A467" s="4">
        <v>8</v>
      </c>
      <c r="B467" s="4" t="s">
        <v>193</v>
      </c>
      <c r="C467" s="4" t="s">
        <v>194</v>
      </c>
      <c r="D467" s="4" t="s">
        <v>29</v>
      </c>
      <c r="E467" s="4"/>
      <c r="F467" s="4"/>
      <c r="G467" s="4">
        <v>7</v>
      </c>
      <c r="H467" s="4">
        <v>3</v>
      </c>
      <c r="I467" s="4"/>
      <c r="J467" s="4"/>
      <c r="K467" s="4"/>
      <c r="L467" s="4"/>
      <c r="M467" s="4"/>
      <c r="N467" s="4">
        <f t="shared" si="10"/>
        <v>3</v>
      </c>
    </row>
    <row r="468" spans="1:22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22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22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22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5" spans="1:22" ht="30" x14ac:dyDescent="0.5">
      <c r="A475" s="12" t="s">
        <v>195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</row>
    <row r="476" spans="1:22" s="1" customFormat="1" ht="34.5" customHeight="1" x14ac:dyDescent="0.35">
      <c r="E476" s="13" t="s">
        <v>2</v>
      </c>
      <c r="F476" s="13"/>
      <c r="G476" s="14" t="s">
        <v>3</v>
      </c>
      <c r="H476" s="14"/>
      <c r="I476" s="13"/>
      <c r="J476" s="13"/>
      <c r="K476" s="13"/>
      <c r="L476" s="13"/>
    </row>
    <row r="477" spans="1:22" s="2" customFormat="1" x14ac:dyDescent="0.3">
      <c r="E477" s="2" t="s">
        <v>4</v>
      </c>
      <c r="F477" s="2">
        <v>9</v>
      </c>
      <c r="G477" s="2" t="s">
        <v>4</v>
      </c>
      <c r="H477" s="2">
        <v>9</v>
      </c>
      <c r="I477" s="2" t="s">
        <v>4</v>
      </c>
      <c r="K477" s="2" t="s">
        <v>4</v>
      </c>
    </row>
    <row r="478" spans="1:22" s="2" customFormat="1" ht="16.350000000000001" customHeight="1" x14ac:dyDescent="0.35">
      <c r="A478" s="2" t="s">
        <v>5</v>
      </c>
      <c r="B478" s="2" t="s">
        <v>6</v>
      </c>
      <c r="C478" s="2" t="s">
        <v>7</v>
      </c>
      <c r="D478" s="2" t="s">
        <v>8</v>
      </c>
      <c r="E478" s="2" t="s">
        <v>9</v>
      </c>
      <c r="F478" s="2" t="s">
        <v>10</v>
      </c>
      <c r="G478" s="2" t="s">
        <v>11</v>
      </c>
      <c r="H478" s="2" t="s">
        <v>12</v>
      </c>
      <c r="I478" s="2" t="s">
        <v>13</v>
      </c>
      <c r="J478" s="2" t="s">
        <v>14</v>
      </c>
      <c r="K478" s="2" t="s">
        <v>15</v>
      </c>
      <c r="L478" s="2" t="s">
        <v>16</v>
      </c>
      <c r="M478" s="2" t="s">
        <v>17</v>
      </c>
      <c r="N478" s="2" t="s">
        <v>18</v>
      </c>
      <c r="O478" s="1"/>
      <c r="P478" s="1"/>
      <c r="Q478" s="1"/>
      <c r="R478" s="1"/>
      <c r="S478" s="1"/>
      <c r="T478" s="1"/>
      <c r="U478" s="1"/>
      <c r="V478" s="1"/>
    </row>
    <row r="479" spans="1:22" x14ac:dyDescent="0.3">
      <c r="A479" s="4">
        <v>1</v>
      </c>
      <c r="B479" s="4" t="s">
        <v>41</v>
      </c>
      <c r="C479" s="4" t="s">
        <v>185</v>
      </c>
      <c r="D479" s="4" t="s">
        <v>21</v>
      </c>
      <c r="E479" s="4">
        <v>9</v>
      </c>
      <c r="F479" s="4">
        <v>1</v>
      </c>
      <c r="G479" s="4"/>
      <c r="H479" s="4"/>
      <c r="I479" s="4"/>
      <c r="J479" s="4"/>
      <c r="K479" s="4"/>
      <c r="L479" s="4"/>
      <c r="M479" s="4"/>
      <c r="N479" s="4">
        <f>SUM($F479,$H479,$J479,$L479)</f>
        <v>1</v>
      </c>
      <c r="O479" s="2"/>
      <c r="P479" s="2"/>
      <c r="Q479" s="2"/>
      <c r="R479" s="2"/>
      <c r="S479" s="2"/>
      <c r="T479" s="2"/>
      <c r="U479" s="2"/>
      <c r="V479" s="2"/>
    </row>
    <row r="480" spans="1:22" x14ac:dyDescent="0.3">
      <c r="A480" s="4">
        <v>1</v>
      </c>
      <c r="B480" s="4" t="s">
        <v>188</v>
      </c>
      <c r="C480" s="4" t="s">
        <v>189</v>
      </c>
      <c r="D480" s="4" t="s">
        <v>21</v>
      </c>
      <c r="E480" s="4"/>
      <c r="F480" s="4"/>
      <c r="G480" s="4">
        <v>9</v>
      </c>
      <c r="H480" s="4">
        <v>1</v>
      </c>
      <c r="I480" s="4"/>
      <c r="J480" s="4"/>
      <c r="K480" s="4"/>
      <c r="L480" s="4"/>
      <c r="M480" s="4"/>
      <c r="N480" s="4">
        <f>SUM($F480,$H480,$J480,$L480)</f>
        <v>1</v>
      </c>
      <c r="O480" s="2"/>
      <c r="P480" s="2"/>
      <c r="Q480" s="2"/>
      <c r="R480" s="2"/>
      <c r="S480" s="2"/>
      <c r="T480" s="2"/>
      <c r="U480" s="2"/>
      <c r="V480" s="2"/>
    </row>
    <row r="481" spans="1:14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8" spans="1:14" ht="30" x14ac:dyDescent="0.5">
      <c r="A488" s="12" t="s">
        <v>196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</row>
    <row r="489" spans="1:14" ht="33.75" customHeight="1" x14ac:dyDescent="0.35">
      <c r="A489" s="1"/>
      <c r="B489" s="1"/>
      <c r="C489" s="1"/>
      <c r="D489" s="1"/>
      <c r="E489" s="13" t="s">
        <v>2</v>
      </c>
      <c r="F489" s="13"/>
      <c r="G489" s="14" t="s">
        <v>3</v>
      </c>
      <c r="H489" s="14"/>
      <c r="I489" s="13"/>
      <c r="J489" s="13"/>
      <c r="K489" s="13"/>
      <c r="L489" s="13"/>
      <c r="M489" s="1"/>
      <c r="N489" s="1"/>
    </row>
    <row r="490" spans="1:14" x14ac:dyDescent="0.3">
      <c r="A490" s="2"/>
      <c r="B490" s="2"/>
      <c r="C490" s="2"/>
      <c r="D490" s="2"/>
      <c r="E490" s="2" t="s">
        <v>4</v>
      </c>
      <c r="F490" s="2">
        <v>4</v>
      </c>
      <c r="G490" s="2" t="s">
        <v>4</v>
      </c>
      <c r="H490" s="2">
        <v>5</v>
      </c>
      <c r="I490" s="2" t="s">
        <v>4</v>
      </c>
      <c r="J490" s="2"/>
      <c r="K490" s="2" t="s">
        <v>4</v>
      </c>
      <c r="L490" s="2"/>
      <c r="M490" s="2"/>
      <c r="N490" s="2"/>
    </row>
    <row r="491" spans="1:14" x14ac:dyDescent="0.3">
      <c r="A491" s="2" t="s">
        <v>5</v>
      </c>
      <c r="B491" s="2" t="s">
        <v>6</v>
      </c>
      <c r="C491" s="2" t="s">
        <v>7</v>
      </c>
      <c r="D491" s="2" t="s">
        <v>8</v>
      </c>
      <c r="E491" s="2" t="s">
        <v>9</v>
      </c>
      <c r="F491" s="2" t="s">
        <v>10</v>
      </c>
      <c r="G491" s="2" t="s">
        <v>11</v>
      </c>
      <c r="H491" s="2" t="s">
        <v>12</v>
      </c>
      <c r="I491" s="2" t="s">
        <v>13</v>
      </c>
      <c r="J491" s="2" t="s">
        <v>14</v>
      </c>
      <c r="K491" s="2" t="s">
        <v>15</v>
      </c>
      <c r="L491" s="2" t="s">
        <v>16</v>
      </c>
      <c r="M491" s="2" t="s">
        <v>17</v>
      </c>
      <c r="N491" s="2" t="s">
        <v>18</v>
      </c>
    </row>
    <row r="492" spans="1:14" x14ac:dyDescent="0.3">
      <c r="A492" s="4">
        <v>1</v>
      </c>
      <c r="B492" s="4" t="s">
        <v>88</v>
      </c>
      <c r="C492" s="4" t="s">
        <v>139</v>
      </c>
      <c r="D492" s="4" t="s">
        <v>34</v>
      </c>
      <c r="E492" s="4">
        <v>1</v>
      </c>
      <c r="F492" s="4">
        <v>4</v>
      </c>
      <c r="G492" s="4">
        <v>1</v>
      </c>
      <c r="H492" s="4">
        <v>5</v>
      </c>
      <c r="I492" s="4"/>
      <c r="J492" s="4"/>
      <c r="K492" s="4"/>
      <c r="L492" s="4"/>
      <c r="M492" s="4"/>
      <c r="N492" s="4">
        <f t="shared" ref="N492:N497" si="11">SUM($F492,$H492,$J492,$L492)</f>
        <v>9</v>
      </c>
    </row>
    <row r="493" spans="1:14" x14ac:dyDescent="0.3">
      <c r="A493" s="4">
        <v>2</v>
      </c>
      <c r="B493" s="4" t="s">
        <v>170</v>
      </c>
      <c r="C493" s="4" t="s">
        <v>171</v>
      </c>
      <c r="D493" s="4" t="s">
        <v>34</v>
      </c>
      <c r="E493" s="4">
        <v>3</v>
      </c>
      <c r="F493" s="4">
        <v>2</v>
      </c>
      <c r="G493" s="4">
        <v>2</v>
      </c>
      <c r="H493" s="4">
        <v>4</v>
      </c>
      <c r="I493" s="4"/>
      <c r="J493" s="4"/>
      <c r="K493" s="4"/>
      <c r="L493" s="4"/>
      <c r="M493" s="4"/>
      <c r="N493" s="4">
        <f t="shared" si="11"/>
        <v>6</v>
      </c>
    </row>
    <row r="494" spans="1:14" x14ac:dyDescent="0.3">
      <c r="A494" s="4">
        <v>3</v>
      </c>
      <c r="B494" s="4" t="s">
        <v>177</v>
      </c>
      <c r="C494" s="4" t="s">
        <v>178</v>
      </c>
      <c r="D494" s="4" t="s">
        <v>34</v>
      </c>
      <c r="E494" s="4">
        <v>2</v>
      </c>
      <c r="F494" s="4">
        <v>3</v>
      </c>
      <c r="G494" s="4"/>
      <c r="H494" s="4"/>
      <c r="I494" s="4"/>
      <c r="J494" s="4"/>
      <c r="K494" s="4"/>
      <c r="L494" s="4"/>
      <c r="M494" s="4"/>
      <c r="N494" s="4">
        <f t="shared" si="11"/>
        <v>3</v>
      </c>
    </row>
    <row r="495" spans="1:14" x14ac:dyDescent="0.3">
      <c r="A495" s="4">
        <v>3</v>
      </c>
      <c r="B495" s="4" t="s">
        <v>182</v>
      </c>
      <c r="C495" s="4" t="s">
        <v>183</v>
      </c>
      <c r="D495" s="4" t="s">
        <v>21</v>
      </c>
      <c r="E495" s="4"/>
      <c r="F495" s="4"/>
      <c r="G495" s="4">
        <v>3</v>
      </c>
      <c r="H495" s="4">
        <v>3</v>
      </c>
      <c r="I495" s="4"/>
      <c r="J495" s="4"/>
      <c r="K495" s="4"/>
      <c r="L495" s="4"/>
      <c r="M495" s="4"/>
      <c r="N495" s="4">
        <f t="shared" si="11"/>
        <v>3</v>
      </c>
    </row>
    <row r="496" spans="1:14" x14ac:dyDescent="0.3">
      <c r="A496" s="4">
        <v>5</v>
      </c>
      <c r="B496" s="4" t="s">
        <v>197</v>
      </c>
      <c r="C496" s="4" t="s">
        <v>198</v>
      </c>
      <c r="D496" s="4" t="s">
        <v>34</v>
      </c>
      <c r="E496" s="4"/>
      <c r="F496" s="4"/>
      <c r="G496" s="4">
        <v>4</v>
      </c>
      <c r="H496" s="4">
        <v>2</v>
      </c>
      <c r="I496" s="4"/>
      <c r="J496" s="4"/>
      <c r="K496" s="4"/>
      <c r="L496" s="4"/>
      <c r="M496" s="4"/>
      <c r="N496" s="4">
        <f t="shared" si="11"/>
        <v>2</v>
      </c>
    </row>
    <row r="497" spans="1:14" x14ac:dyDescent="0.3">
      <c r="A497" s="4">
        <v>5</v>
      </c>
      <c r="B497" s="4" t="s">
        <v>172</v>
      </c>
      <c r="C497" s="4" t="s">
        <v>173</v>
      </c>
      <c r="D497" s="4" t="s">
        <v>40</v>
      </c>
      <c r="E497" s="4">
        <v>3</v>
      </c>
      <c r="F497" s="4">
        <v>2</v>
      </c>
      <c r="G497" s="4"/>
      <c r="H497" s="4"/>
      <c r="I497" s="4"/>
      <c r="J497" s="4"/>
      <c r="K497" s="4"/>
      <c r="L497" s="4"/>
      <c r="M497" s="4"/>
      <c r="N497" s="4">
        <f t="shared" si="11"/>
        <v>2</v>
      </c>
    </row>
    <row r="498" spans="1:14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501" spans="1:14" ht="30" x14ac:dyDescent="0.5">
      <c r="A501" s="12" t="s">
        <v>199</v>
      </c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</row>
    <row r="502" spans="1:14" ht="34.5" customHeight="1" x14ac:dyDescent="0.35">
      <c r="A502" s="1"/>
      <c r="B502" s="1"/>
      <c r="C502" s="1"/>
      <c r="D502" s="1"/>
      <c r="E502" s="13" t="s">
        <v>2</v>
      </c>
      <c r="F502" s="13"/>
      <c r="G502" s="14" t="s">
        <v>3</v>
      </c>
      <c r="H502" s="14"/>
      <c r="I502" s="13"/>
      <c r="J502" s="13"/>
      <c r="K502" s="13"/>
      <c r="L502" s="13"/>
      <c r="M502" s="1"/>
      <c r="N502" s="1"/>
    </row>
    <row r="503" spans="1:14" x14ac:dyDescent="0.3">
      <c r="A503" s="2"/>
      <c r="B503" s="2"/>
      <c r="C503" s="2"/>
      <c r="D503" s="2"/>
      <c r="E503" s="2" t="s">
        <v>4</v>
      </c>
      <c r="F503" s="2">
        <v>0</v>
      </c>
      <c r="G503" s="2" t="s">
        <v>4</v>
      </c>
      <c r="H503" s="2">
        <v>5</v>
      </c>
      <c r="I503" s="2" t="s">
        <v>4</v>
      </c>
      <c r="J503" s="2"/>
      <c r="K503" s="2" t="s">
        <v>4</v>
      </c>
      <c r="L503" s="2"/>
      <c r="M503" s="2"/>
      <c r="N503" s="2"/>
    </row>
    <row r="504" spans="1:14" x14ac:dyDescent="0.3">
      <c r="A504" s="2" t="s">
        <v>5</v>
      </c>
      <c r="B504" s="2" t="s">
        <v>6</v>
      </c>
      <c r="C504" s="2" t="s">
        <v>7</v>
      </c>
      <c r="D504" s="2" t="s">
        <v>8</v>
      </c>
      <c r="E504" s="2" t="s">
        <v>9</v>
      </c>
      <c r="F504" s="2" t="s">
        <v>10</v>
      </c>
      <c r="G504" s="2" t="s">
        <v>11</v>
      </c>
      <c r="H504" s="2" t="s">
        <v>12</v>
      </c>
      <c r="I504" s="2" t="s">
        <v>13</v>
      </c>
      <c r="J504" s="2" t="s">
        <v>14</v>
      </c>
      <c r="K504" s="2" t="s">
        <v>15</v>
      </c>
      <c r="L504" s="2" t="s">
        <v>16</v>
      </c>
      <c r="M504" s="2" t="s">
        <v>17</v>
      </c>
      <c r="N504" s="2" t="s">
        <v>18</v>
      </c>
    </row>
    <row r="505" spans="1:14" x14ac:dyDescent="0.3">
      <c r="A505" s="4">
        <v>2</v>
      </c>
      <c r="B505" s="4" t="s">
        <v>92</v>
      </c>
      <c r="C505" s="4" t="s">
        <v>200</v>
      </c>
      <c r="D505" s="4" t="s">
        <v>34</v>
      </c>
      <c r="E505" s="4"/>
      <c r="F505" s="4"/>
      <c r="G505" s="4">
        <v>5</v>
      </c>
      <c r="H505" s="4">
        <v>1</v>
      </c>
      <c r="I505" s="4"/>
      <c r="J505" s="4"/>
      <c r="K505" s="4"/>
      <c r="L505" s="4"/>
      <c r="M505" s="4"/>
      <c r="N505" s="4">
        <f>SUM($F505,$H505,$J505,$L505)</f>
        <v>1</v>
      </c>
    </row>
    <row r="506" spans="1:14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3">
      <c r="A508" s="4"/>
      <c r="B508" s="4"/>
      <c r="C508" s="4"/>
      <c r="D508" s="4"/>
      <c r="E508" s="4"/>
      <c r="F508" s="4"/>
      <c r="G508" s="4"/>
      <c r="H508" s="4" t="s">
        <v>201</v>
      </c>
      <c r="I508" s="4"/>
      <c r="J508" s="4"/>
      <c r="K508" s="4"/>
      <c r="L508" s="4"/>
      <c r="M508" s="4"/>
      <c r="N508" s="4"/>
    </row>
  </sheetData>
  <autoFilter ref="A445:N451" xr:uid="{00000000-0009-0000-0000-000000000000}"/>
  <mergeCells count="181">
    <mergeCell ref="A1:N1"/>
    <mergeCell ref="A2:N2"/>
    <mergeCell ref="E3:F3"/>
    <mergeCell ref="G3:H3"/>
    <mergeCell ref="I3:J3"/>
    <mergeCell ref="K3:L3"/>
    <mergeCell ref="A31:N31"/>
    <mergeCell ref="E32:F32"/>
    <mergeCell ref="G32:H32"/>
    <mergeCell ref="I32:J32"/>
    <mergeCell ref="K32:L32"/>
    <mergeCell ref="A44:N44"/>
    <mergeCell ref="E45:F45"/>
    <mergeCell ref="G45:H45"/>
    <mergeCell ref="I45:J45"/>
    <mergeCell ref="K45:L45"/>
    <mergeCell ref="A63:N63"/>
    <mergeCell ref="E64:F64"/>
    <mergeCell ref="G64:H64"/>
    <mergeCell ref="I64:J64"/>
    <mergeCell ref="K64:L64"/>
    <mergeCell ref="A74:N74"/>
    <mergeCell ref="E75:F75"/>
    <mergeCell ref="G75:H75"/>
    <mergeCell ref="I75:J75"/>
    <mergeCell ref="K75:L75"/>
    <mergeCell ref="A93:N93"/>
    <mergeCell ref="E94:F94"/>
    <mergeCell ref="G94:H94"/>
    <mergeCell ref="I94:J94"/>
    <mergeCell ref="K94:L94"/>
    <mergeCell ref="A106:N106"/>
    <mergeCell ref="E107:F107"/>
    <mergeCell ref="G107:H107"/>
    <mergeCell ref="I107:J107"/>
    <mergeCell ref="K107:L107"/>
    <mergeCell ref="A123:N123"/>
    <mergeCell ref="E124:F124"/>
    <mergeCell ref="G124:H124"/>
    <mergeCell ref="I124:J124"/>
    <mergeCell ref="K124:L124"/>
    <mergeCell ref="A134:N134"/>
    <mergeCell ref="E135:F135"/>
    <mergeCell ref="G135:H135"/>
    <mergeCell ref="I135:J135"/>
    <mergeCell ref="K135:L135"/>
    <mergeCell ref="A147:N147"/>
    <mergeCell ref="E148:F148"/>
    <mergeCell ref="G148:H148"/>
    <mergeCell ref="I148:J148"/>
    <mergeCell ref="K148:L148"/>
    <mergeCell ref="A158:N158"/>
    <mergeCell ref="E159:F159"/>
    <mergeCell ref="G159:H159"/>
    <mergeCell ref="I159:J159"/>
    <mergeCell ref="K159:L159"/>
    <mergeCell ref="A170:N170"/>
    <mergeCell ref="E171:F171"/>
    <mergeCell ref="G171:H171"/>
    <mergeCell ref="I171:J171"/>
    <mergeCell ref="K171:L171"/>
    <mergeCell ref="A181:N181"/>
    <mergeCell ref="E182:F182"/>
    <mergeCell ref="G182:H182"/>
    <mergeCell ref="I182:J182"/>
    <mergeCell ref="K182:L182"/>
    <mergeCell ref="A197:N197"/>
    <mergeCell ref="E198:F198"/>
    <mergeCell ref="G198:H198"/>
    <mergeCell ref="I198:J198"/>
    <mergeCell ref="K198:L198"/>
    <mergeCell ref="A208:N208"/>
    <mergeCell ref="E209:F209"/>
    <mergeCell ref="G209:H209"/>
    <mergeCell ref="I209:J209"/>
    <mergeCell ref="K209:L209"/>
    <mergeCell ref="A222:N222"/>
    <mergeCell ref="E223:F223"/>
    <mergeCell ref="G223:H223"/>
    <mergeCell ref="I223:J223"/>
    <mergeCell ref="K223:L223"/>
    <mergeCell ref="A233:N233"/>
    <mergeCell ref="E234:F234"/>
    <mergeCell ref="G234:H234"/>
    <mergeCell ref="I234:J234"/>
    <mergeCell ref="K234:L234"/>
    <mergeCell ref="A246:N246"/>
    <mergeCell ref="E247:F247"/>
    <mergeCell ref="G247:H247"/>
    <mergeCell ref="I247:J247"/>
    <mergeCell ref="K247:L247"/>
    <mergeCell ref="A257:N257"/>
    <mergeCell ref="E258:F258"/>
    <mergeCell ref="G258:H258"/>
    <mergeCell ref="I258:J258"/>
    <mergeCell ref="K258:L258"/>
    <mergeCell ref="A277:N277"/>
    <mergeCell ref="E278:F278"/>
    <mergeCell ref="G278:H278"/>
    <mergeCell ref="I278:J278"/>
    <mergeCell ref="K278:L278"/>
    <mergeCell ref="A288:N288"/>
    <mergeCell ref="E289:F289"/>
    <mergeCell ref="G289:H289"/>
    <mergeCell ref="I289:J289"/>
    <mergeCell ref="K289:L289"/>
    <mergeCell ref="A304:N304"/>
    <mergeCell ref="E305:F305"/>
    <mergeCell ref="G305:H305"/>
    <mergeCell ref="I305:J305"/>
    <mergeCell ref="K305:L305"/>
    <mergeCell ref="A315:N315"/>
    <mergeCell ref="E316:F316"/>
    <mergeCell ref="G316:H316"/>
    <mergeCell ref="I316:J316"/>
    <mergeCell ref="K316:L316"/>
    <mergeCell ref="A328:N328"/>
    <mergeCell ref="E329:F329"/>
    <mergeCell ref="G329:H329"/>
    <mergeCell ref="I329:J329"/>
    <mergeCell ref="K329:L329"/>
    <mergeCell ref="A339:N339"/>
    <mergeCell ref="E340:F340"/>
    <mergeCell ref="G340:H340"/>
    <mergeCell ref="I340:J340"/>
    <mergeCell ref="K340:L340"/>
    <mergeCell ref="A357:N357"/>
    <mergeCell ref="E358:F358"/>
    <mergeCell ref="G358:H358"/>
    <mergeCell ref="I358:J358"/>
    <mergeCell ref="K358:L358"/>
    <mergeCell ref="A368:N368"/>
    <mergeCell ref="E369:F369"/>
    <mergeCell ref="G369:H369"/>
    <mergeCell ref="I369:J369"/>
    <mergeCell ref="K369:L369"/>
    <mergeCell ref="A387:N387"/>
    <mergeCell ref="E388:F388"/>
    <mergeCell ref="G388:H388"/>
    <mergeCell ref="I388:J388"/>
    <mergeCell ref="K388:L388"/>
    <mergeCell ref="A398:N398"/>
    <mergeCell ref="E399:F399"/>
    <mergeCell ref="G399:H399"/>
    <mergeCell ref="I399:J399"/>
    <mergeCell ref="K399:L399"/>
    <mergeCell ref="A412:N412"/>
    <mergeCell ref="E413:F413"/>
    <mergeCell ref="G413:H413"/>
    <mergeCell ref="I413:J413"/>
    <mergeCell ref="K413:L413"/>
    <mergeCell ref="A423:N423"/>
    <mergeCell ref="E424:F424"/>
    <mergeCell ref="G424:H424"/>
    <mergeCell ref="I424:J424"/>
    <mergeCell ref="K424:L424"/>
    <mergeCell ref="A442:N442"/>
    <mergeCell ref="E443:F443"/>
    <mergeCell ref="G443:H443"/>
    <mergeCell ref="I443:J443"/>
    <mergeCell ref="K443:L443"/>
    <mergeCell ref="A455:N455"/>
    <mergeCell ref="E456:F456"/>
    <mergeCell ref="G456:H456"/>
    <mergeCell ref="I456:J456"/>
    <mergeCell ref="K456:L456"/>
    <mergeCell ref="A475:N475"/>
    <mergeCell ref="E476:F476"/>
    <mergeCell ref="G476:H476"/>
    <mergeCell ref="I476:J476"/>
    <mergeCell ref="K476:L476"/>
    <mergeCell ref="A488:N488"/>
    <mergeCell ref="E489:F489"/>
    <mergeCell ref="G489:H489"/>
    <mergeCell ref="I489:J489"/>
    <mergeCell ref="K489:L489"/>
    <mergeCell ref="A501:N501"/>
    <mergeCell ref="E502:F502"/>
    <mergeCell ref="G502:H502"/>
    <mergeCell ref="I502:J502"/>
    <mergeCell ref="K502:L502"/>
  </mergeCells>
  <pageMargins left="0.7" right="0.7" top="0.75" bottom="0.75" header="0.511811023622047" footer="0.511811023622047"/>
  <pageSetup orientation="portrait" horizontalDpi="300" verticalDpi="300"/>
  <drawing r:id="rId1"/>
  <tableParts count="3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zoomScaleNormal="100" workbookViewId="0">
      <selection activeCell="J9" sqref="J9"/>
    </sheetView>
  </sheetViews>
  <sheetFormatPr defaultColWidth="8.6640625" defaultRowHeight="14.4" x14ac:dyDescent="0.3"/>
  <cols>
    <col min="1" max="1" width="9.109375" style="2" customWidth="1"/>
    <col min="2" max="2" width="16.88671875" customWidth="1"/>
    <col min="3" max="3" width="10.5546875" customWidth="1"/>
    <col min="5" max="8" width="9.109375" style="9" customWidth="1"/>
    <col min="9" max="9" width="8.33203125" style="9" customWidth="1"/>
    <col min="10" max="13" width="9.109375" style="9" customWidth="1"/>
    <col min="14" max="14" width="9.109375" style="2" customWidth="1"/>
  </cols>
  <sheetData>
    <row r="1" spans="1:14" ht="29.25" customHeight="1" x14ac:dyDescent="0.55000000000000004">
      <c r="A1" s="15" t="s">
        <v>202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x14ac:dyDescent="0.5">
      <c r="A2" s="12" t="s">
        <v>203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1" customFormat="1" ht="33.75" customHeight="1" x14ac:dyDescent="0.35">
      <c r="E3" s="14" t="s">
        <v>204</v>
      </c>
      <c r="F3" s="14"/>
      <c r="G3" s="14"/>
      <c r="H3" s="16" t="s">
        <v>205</v>
      </c>
      <c r="I3" s="16"/>
      <c r="J3" s="16"/>
      <c r="K3" s="16" t="s">
        <v>206</v>
      </c>
      <c r="L3" s="16"/>
      <c r="M3" s="16"/>
      <c r="N3" s="1" t="s">
        <v>207</v>
      </c>
    </row>
    <row r="4" spans="1:14" s="2" customFormat="1" x14ac:dyDescent="0.3">
      <c r="A4" s="10" t="s">
        <v>5</v>
      </c>
      <c r="B4" s="10" t="s">
        <v>6</v>
      </c>
      <c r="C4" s="10" t="s">
        <v>7</v>
      </c>
      <c r="D4" s="10" t="s">
        <v>8</v>
      </c>
      <c r="E4" s="11" t="s">
        <v>208</v>
      </c>
      <c r="F4" s="11" t="s">
        <v>9</v>
      </c>
      <c r="G4" s="11" t="s">
        <v>10</v>
      </c>
      <c r="H4" s="11" t="s">
        <v>208</v>
      </c>
      <c r="I4" s="11" t="s">
        <v>9</v>
      </c>
      <c r="J4" s="11" t="s">
        <v>10</v>
      </c>
      <c r="K4" s="11" t="s">
        <v>208</v>
      </c>
      <c r="L4" s="11" t="s">
        <v>9</v>
      </c>
      <c r="M4" s="11" t="s">
        <v>10</v>
      </c>
      <c r="N4" s="10"/>
    </row>
    <row r="5" spans="1:14" x14ac:dyDescent="0.3">
      <c r="A5" s="2">
        <v>1</v>
      </c>
      <c r="B5" t="s">
        <v>103</v>
      </c>
      <c r="C5" t="s">
        <v>209</v>
      </c>
      <c r="D5" t="s">
        <v>21</v>
      </c>
      <c r="E5" s="9" t="s">
        <v>210</v>
      </c>
      <c r="F5" s="9">
        <v>3</v>
      </c>
      <c r="G5" s="9">
        <v>8</v>
      </c>
      <c r="H5" s="9" t="s">
        <v>34</v>
      </c>
      <c r="I5" s="9">
        <v>3</v>
      </c>
      <c r="J5" s="9">
        <v>8</v>
      </c>
      <c r="K5" s="9" t="s">
        <v>210</v>
      </c>
      <c r="L5" s="9">
        <v>3</v>
      </c>
      <c r="M5" s="9">
        <v>8</v>
      </c>
      <c r="N5" s="2">
        <f>G5+J5+M5</f>
        <v>24</v>
      </c>
    </row>
    <row r="6" spans="1:14" ht="28.8" x14ac:dyDescent="0.55000000000000004">
      <c r="A6" s="15" t="s">
        <v>202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30" x14ac:dyDescent="0.5">
      <c r="A7" s="12" t="s">
        <v>211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8" customHeight="1" x14ac:dyDescent="0.35">
      <c r="A8" s="1"/>
      <c r="B8" s="1"/>
      <c r="C8" s="1"/>
      <c r="D8" s="1"/>
      <c r="E8" s="14" t="s">
        <v>204</v>
      </c>
      <c r="F8" s="14"/>
      <c r="G8" s="14"/>
      <c r="H8" s="16" t="s">
        <v>205</v>
      </c>
      <c r="I8" s="16"/>
      <c r="J8" s="16"/>
      <c r="K8" s="16" t="s">
        <v>206</v>
      </c>
      <c r="L8" s="16"/>
      <c r="M8" s="16"/>
      <c r="N8" s="1" t="s">
        <v>207</v>
      </c>
    </row>
    <row r="9" spans="1:14" x14ac:dyDescent="0.3">
      <c r="A9" s="10" t="s">
        <v>5</v>
      </c>
      <c r="B9" s="10" t="s">
        <v>6</v>
      </c>
      <c r="C9" s="10" t="s">
        <v>7</v>
      </c>
      <c r="D9" s="10" t="s">
        <v>8</v>
      </c>
      <c r="E9" s="11" t="s">
        <v>208</v>
      </c>
      <c r="F9" s="11" t="s">
        <v>9</v>
      </c>
      <c r="G9" s="11" t="s">
        <v>10</v>
      </c>
      <c r="H9" s="11" t="s">
        <v>208</v>
      </c>
      <c r="I9" s="11" t="s">
        <v>9</v>
      </c>
      <c r="J9" s="11" t="s">
        <v>10</v>
      </c>
      <c r="K9" s="11" t="s">
        <v>208</v>
      </c>
      <c r="L9" s="11" t="s">
        <v>9</v>
      </c>
      <c r="M9" s="11" t="s">
        <v>10</v>
      </c>
      <c r="N9" s="10"/>
    </row>
    <row r="10" spans="1:14" x14ac:dyDescent="0.3">
      <c r="A10" s="2">
        <v>1</v>
      </c>
      <c r="B10" t="s">
        <v>55</v>
      </c>
      <c r="C10" t="s">
        <v>212</v>
      </c>
      <c r="D10" t="s">
        <v>34</v>
      </c>
      <c r="E10" s="9" t="s">
        <v>213</v>
      </c>
      <c r="F10" s="9">
        <v>6</v>
      </c>
      <c r="G10" s="9">
        <v>5</v>
      </c>
      <c r="H10" s="9" t="s">
        <v>34</v>
      </c>
      <c r="I10" s="9">
        <v>2</v>
      </c>
      <c r="J10" s="9">
        <v>9</v>
      </c>
      <c r="K10" s="9" t="s">
        <v>213</v>
      </c>
      <c r="L10" s="9">
        <v>3</v>
      </c>
      <c r="M10" s="9">
        <v>8</v>
      </c>
      <c r="N10" s="2">
        <f>G10+J10+M10</f>
        <v>22</v>
      </c>
    </row>
  </sheetData>
  <mergeCells count="10">
    <mergeCell ref="A1:N1"/>
    <mergeCell ref="A2:N2"/>
    <mergeCell ref="E3:G3"/>
    <mergeCell ref="H3:J3"/>
    <mergeCell ref="K3:M3"/>
    <mergeCell ref="A6:N6"/>
    <mergeCell ref="A7:N7"/>
    <mergeCell ref="E8:G8"/>
    <mergeCell ref="H8:J8"/>
    <mergeCell ref="K8:M8"/>
  </mergeCells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2203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 Fencing</dc:creator>
  <dc:description/>
  <cp:lastModifiedBy>John Shurniak</cp:lastModifiedBy>
  <cp:revision>123</cp:revision>
  <dcterms:created xsi:type="dcterms:W3CDTF">2022-09-15T23:22:12Z</dcterms:created>
  <dcterms:modified xsi:type="dcterms:W3CDTF">2026-02-03T15:07:31Z</dcterms:modified>
  <dc:language>en-CA</dc:language>
</cp:coreProperties>
</file>